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3.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4.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5.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6.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7.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8.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9.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10.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11.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12.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13.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14.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15.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16.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17.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18.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19.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20.xml" ContentType="application/vnd.openxmlformats-officedocument.themeOverride+xml"/>
  <Override PartName="/xl/drawings/drawing6.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7.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21.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22.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23.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24.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25.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26.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27.xml" ContentType="application/vnd.openxmlformats-officedocument.themeOverrid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28.xml" ContentType="application/vnd.openxmlformats-officedocument.themeOverrid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29.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8.xml" ContentType="application/vnd.openxmlformats-officedocument.drawing+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9.xml" ContentType="application/vnd.openxmlformats-officedocument.drawing+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30.xml" ContentType="application/vnd.openxmlformats-officedocument.themeOverrid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31.xml" ContentType="application/vnd.openxmlformats-officedocument.themeOverrid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0.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32.xml" ContentType="application/vnd.openxmlformats-officedocument.themeOverrid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33.xml" ContentType="application/vnd.openxmlformats-officedocument.themeOverrid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34.xml" ContentType="application/vnd.openxmlformats-officedocument.themeOverrid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35.xml" ContentType="application/vnd.openxmlformats-officedocument.themeOverrid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36.xml" ContentType="application/vnd.openxmlformats-officedocument.themeOverrid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theme/themeOverride37.xml" ContentType="application/vnd.openxmlformats-officedocument.themeOverrid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theme/themeOverride38.xml" ContentType="application/vnd.openxmlformats-officedocument.themeOverrid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39.xml" ContentType="application/vnd.openxmlformats-officedocument.themeOverrid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theme/themeOverride40.xml" ContentType="application/vnd.openxmlformats-officedocument.themeOverride+xml"/>
  <Override PartName="/xl/drawings/drawing11.xml" ContentType="application/vnd.openxmlformats-officedocument.drawing+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theme/themeOverride41.xml" ContentType="application/vnd.openxmlformats-officedocument.themeOverrid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theme/themeOverride42.xml" ContentType="application/vnd.openxmlformats-officedocument.themeOverrid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theme/themeOverride43.xml" ContentType="application/vnd.openxmlformats-officedocument.themeOverrid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theme/themeOverride44.xml" ContentType="application/vnd.openxmlformats-officedocument.themeOverrid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theme/themeOverride45.xml" ContentType="application/vnd.openxmlformats-officedocument.themeOverrid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theme/themeOverride46.xml" ContentType="application/vnd.openxmlformats-officedocument.themeOverrid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47.xml" ContentType="application/vnd.openxmlformats-officedocument.themeOverrid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12.xml" ContentType="application/vnd.openxmlformats-officedocument.drawing+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theme/themeOverride48.xml" ContentType="application/vnd.openxmlformats-officedocument.themeOverrid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theme/themeOverride49.xml" ContentType="application/vnd.openxmlformats-officedocument.themeOverrid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theme/themeOverride50.xml" ContentType="application/vnd.openxmlformats-officedocument.themeOverrid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51.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52.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53.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54.xml" ContentType="application/vnd.openxmlformats-officedocument.themeOverrid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theme/themeOverride55.xml" ContentType="application/vnd.openxmlformats-officedocument.themeOverrid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theme/themeOverride56.xml" ContentType="application/vnd.openxmlformats-officedocument.themeOverrid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theme/themeOverride57.xml" ContentType="application/vnd.openxmlformats-officedocument.themeOverrid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theme/themeOverride58.xml" ContentType="application/vnd.openxmlformats-officedocument.themeOverrid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59.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60.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61.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62.xml" ContentType="application/vnd.openxmlformats-officedocument.themeOverrid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theme/themeOverride63.xml" ContentType="application/vnd.openxmlformats-officedocument.themeOverrid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theme/themeOverride64.xml" ContentType="application/vnd.openxmlformats-officedocument.themeOverrid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theme/themeOverride65.xml" ContentType="application/vnd.openxmlformats-officedocument.themeOverrid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theme/themeOverride66.xml" ContentType="application/vnd.openxmlformats-officedocument.themeOverrid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theme/themeOverride67.xml" ContentType="application/vnd.openxmlformats-officedocument.themeOverrid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theme/themeOverride68.xml" ContentType="application/vnd.openxmlformats-officedocument.themeOverrid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theme/themeOverride69.xml" ContentType="application/vnd.openxmlformats-officedocument.themeOverrid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theme/themeOverride70.xml" ContentType="application/vnd.openxmlformats-officedocument.themeOverrid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theme/themeOverride71.xml" ContentType="application/vnd.openxmlformats-officedocument.themeOverrid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theme/themeOverride72.xml" ContentType="application/vnd.openxmlformats-officedocument.themeOverrid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theme/themeOverride73.xml" ContentType="application/vnd.openxmlformats-officedocument.themeOverrid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theme/themeOverride74.xml" ContentType="application/vnd.openxmlformats-officedocument.themeOverrid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theme/themeOverride75.xml" ContentType="application/vnd.openxmlformats-officedocument.themeOverrid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theme/themeOverride76.xml" ContentType="application/vnd.openxmlformats-officedocument.themeOverrid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theme/themeOverride77.xml" ContentType="application/vnd.openxmlformats-officedocument.themeOverrid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theme/themeOverride78.xml" ContentType="application/vnd.openxmlformats-officedocument.themeOverrid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theme/themeOverride79.xml" ContentType="application/vnd.openxmlformats-officedocument.themeOverrid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theme/themeOverride80.xml" ContentType="application/vnd.openxmlformats-officedocument.themeOverrid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theme/themeOverride81.xml" ContentType="application/vnd.openxmlformats-officedocument.themeOverrid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theme/themeOverride82.xml" ContentType="application/vnd.openxmlformats-officedocument.themeOverrid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drawings/drawing13.xml" ContentType="application/vnd.openxmlformats-officedocument.drawing+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theme/themeOverride83.xml" ContentType="application/vnd.openxmlformats-officedocument.themeOverrid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theme/themeOverride84.xml" ContentType="application/vnd.openxmlformats-officedocument.themeOverrid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theme/themeOverride85.xml" ContentType="application/vnd.openxmlformats-officedocument.themeOverrid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theme/themeOverride86.xml" ContentType="application/vnd.openxmlformats-officedocument.themeOverrid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theme/themeOverride87.xml" ContentType="application/vnd.openxmlformats-officedocument.themeOverrid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theme/themeOverride88.xml" ContentType="application/vnd.openxmlformats-officedocument.themeOverrid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theme/themeOverride89.xml" ContentType="application/vnd.openxmlformats-officedocument.themeOverrid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theme/themeOverride90.xml" ContentType="application/vnd.openxmlformats-officedocument.themeOverrid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theme/themeOverride91.xml" ContentType="application/vnd.openxmlformats-officedocument.themeOverrid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theme/themeOverride92.xml" ContentType="application/vnd.openxmlformats-officedocument.themeOverrid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theme/themeOverride93.xml" ContentType="application/vnd.openxmlformats-officedocument.themeOverrid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theme/themeOverride94.xml" ContentType="application/vnd.openxmlformats-officedocument.themeOverrid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theme/themeOverride95.xml" ContentType="application/vnd.openxmlformats-officedocument.themeOverrid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theme/themeOverride96.xml" ContentType="application/vnd.openxmlformats-officedocument.themeOverrid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theme/themeOverride97.xml" ContentType="application/vnd.openxmlformats-officedocument.themeOverrid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theme/themeOverride98.xml" ContentType="application/vnd.openxmlformats-officedocument.themeOverrid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theme/themeOverride99.xml" ContentType="application/vnd.openxmlformats-officedocument.themeOverrid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theme/themeOverride100.xml" ContentType="application/vnd.openxmlformats-officedocument.themeOverride+xml"/>
  <Override PartName="/xl/drawings/drawing14.xml" ContentType="application/vnd.openxmlformats-officedocument.drawing+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theme/themeOverride101.xml" ContentType="application/vnd.openxmlformats-officedocument.themeOverrid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theme/themeOverride102.xml" ContentType="application/vnd.openxmlformats-officedocument.themeOverrid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theme/themeOverride103.xml" ContentType="application/vnd.openxmlformats-officedocument.themeOverrid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theme/themeOverride104.xml" ContentType="application/vnd.openxmlformats-officedocument.themeOverrid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theme/themeOverride105.xml" ContentType="application/vnd.openxmlformats-officedocument.themeOverrid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theme/themeOverride106.xml" ContentType="application/vnd.openxmlformats-officedocument.themeOverrid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theme/themeOverride107.xml" ContentType="application/vnd.openxmlformats-officedocument.themeOverrid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theme/themeOverride108.xml" ContentType="application/vnd.openxmlformats-officedocument.themeOverrid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theme/themeOverride109.xml" ContentType="application/vnd.openxmlformats-officedocument.themeOverrid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theme/themeOverride110.xml" ContentType="application/vnd.openxmlformats-officedocument.themeOverrid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theme/themeOverride111.xml" ContentType="application/vnd.openxmlformats-officedocument.themeOverrid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drawings/drawing15.xml" ContentType="application/vnd.openxmlformats-officedocument.drawing+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theme/themeOverride112.xml" ContentType="application/vnd.openxmlformats-officedocument.themeOverrid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theme/themeOverride113.xml" ContentType="application/vnd.openxmlformats-officedocument.themeOverrid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theme/themeOverride114.xml" ContentType="application/vnd.openxmlformats-officedocument.themeOverrid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theme/themeOverride115.xml" ContentType="application/vnd.openxmlformats-officedocument.themeOverrid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theme/themeOverride116.xml" ContentType="application/vnd.openxmlformats-officedocument.themeOverrid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theme/themeOverride117.xml" ContentType="application/vnd.openxmlformats-officedocument.themeOverrid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theme/themeOverride118.xml" ContentType="application/vnd.openxmlformats-officedocument.themeOverrid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theme/themeOverride119.xml" ContentType="application/vnd.openxmlformats-officedocument.themeOverrid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theme/themeOverride120.xml" ContentType="application/vnd.openxmlformats-officedocument.themeOverrid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theme/themeOverride121.xml" ContentType="application/vnd.openxmlformats-officedocument.themeOverrid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theme/themeOverride122.xml" ContentType="application/vnd.openxmlformats-officedocument.themeOverrid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theme/themeOverride123.xml" ContentType="application/vnd.openxmlformats-officedocument.themeOverride+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theme/themeOverride124.xml" ContentType="application/vnd.openxmlformats-officedocument.themeOverride+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theme/themeOverride125.xml" ContentType="application/vnd.openxmlformats-officedocument.themeOverride+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theme/themeOverride126.xml" ContentType="application/vnd.openxmlformats-officedocument.themeOverride+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theme/themeOverride127.xml" ContentType="application/vnd.openxmlformats-officedocument.themeOverride+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theme/themeOverride128.xml" ContentType="application/vnd.openxmlformats-officedocument.themeOverride+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theme/themeOverride129.xml" ContentType="application/vnd.openxmlformats-officedocument.themeOverride+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theme/themeOverride130.xml" ContentType="application/vnd.openxmlformats-officedocument.themeOverride+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theme/themeOverride131.xml" ContentType="application/vnd.openxmlformats-officedocument.themeOverride+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theme/themeOverride132.xml" ContentType="application/vnd.openxmlformats-officedocument.themeOverride+xml"/>
  <Override PartName="/xl/drawings/drawing16.xml" ContentType="application/vnd.openxmlformats-officedocument.drawing+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theme/themeOverride133.xml" ContentType="application/vnd.openxmlformats-officedocument.themeOverride+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theme/themeOverride134.xml" ContentType="application/vnd.openxmlformats-officedocument.themeOverride+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theme/themeOverride135.xml" ContentType="application/vnd.openxmlformats-officedocument.themeOverride+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theme/themeOverride136.xml" ContentType="application/vnd.openxmlformats-officedocument.themeOverride+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theme/themeOverride137.xml" ContentType="application/vnd.openxmlformats-officedocument.themeOverride+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theme/themeOverride138.xml" ContentType="application/vnd.openxmlformats-officedocument.themeOverride+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theme/themeOverride139.xml" ContentType="application/vnd.openxmlformats-officedocument.themeOverride+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theme/themeOverride140.xml" ContentType="application/vnd.openxmlformats-officedocument.themeOverride+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theme/themeOverride141.xml" ContentType="application/vnd.openxmlformats-officedocument.themeOverride+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theme/themeOverride142.xml" ContentType="application/vnd.openxmlformats-officedocument.themeOverride+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theme/themeOverride143.xml" ContentType="application/vnd.openxmlformats-officedocument.themeOverride+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theme/themeOverride144.xml" ContentType="application/vnd.openxmlformats-officedocument.themeOverride+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theme/themeOverride145.xml" ContentType="application/vnd.openxmlformats-officedocument.themeOverride+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theme/themeOverride146.xml" ContentType="application/vnd.openxmlformats-officedocument.themeOverride+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theme/themeOverride147.xml" ContentType="application/vnd.openxmlformats-officedocument.themeOverride+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theme/themeOverride148.xml" ContentType="application/vnd.openxmlformats-officedocument.themeOverride+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theme/themeOverride149.xml" ContentType="application/vnd.openxmlformats-officedocument.themeOverride+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theme/themeOverride150.xml" ContentType="application/vnd.openxmlformats-officedocument.themeOverride+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theme/themeOverride151.xml" ContentType="application/vnd.openxmlformats-officedocument.themeOverride+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theme/themeOverride152.xml" ContentType="application/vnd.openxmlformats-officedocument.themeOverride+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theme/themeOverride153.xml" ContentType="application/vnd.openxmlformats-officedocument.themeOverride+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theme/themeOverride154.xml" ContentType="application/vnd.openxmlformats-officedocument.themeOverride+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theme/themeOverride155.xml" ContentType="application/vnd.openxmlformats-officedocument.themeOverride+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theme/themeOverride156.xml" ContentType="application/vnd.openxmlformats-officedocument.themeOverride+xml"/>
  <Override PartName="/xl/drawings/drawing17.xml" ContentType="application/vnd.openxmlformats-officedocument.drawing+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theme/themeOverride157.xml" ContentType="application/vnd.openxmlformats-officedocument.themeOverride+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theme/themeOverride158.xml" ContentType="application/vnd.openxmlformats-officedocument.themeOverride+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theme/themeOverride159.xml" ContentType="application/vnd.openxmlformats-officedocument.themeOverride+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theme/themeOverride160.xml" ContentType="application/vnd.openxmlformats-officedocument.themeOverride+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theme/themeOverride161.xml" ContentType="application/vnd.openxmlformats-officedocument.themeOverride+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theme/themeOverride162.xml" ContentType="application/vnd.openxmlformats-officedocument.themeOverride+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theme/themeOverride163.xml" ContentType="application/vnd.openxmlformats-officedocument.themeOverride+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theme/themeOverride164.xml" ContentType="application/vnd.openxmlformats-officedocument.themeOverride+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theme/themeOverride165.xml" ContentType="application/vnd.openxmlformats-officedocument.themeOverride+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theme/themeOverride166.xml" ContentType="application/vnd.openxmlformats-officedocument.themeOverride+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theme/themeOverride167.xml" ContentType="application/vnd.openxmlformats-officedocument.themeOverride+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theme/themeOverride168.xml" ContentType="application/vnd.openxmlformats-officedocument.themeOverride+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theme/themeOverride169.xml" ContentType="application/vnd.openxmlformats-officedocument.themeOverride+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theme/themeOverride170.xml" ContentType="application/vnd.openxmlformats-officedocument.themeOverride+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theme/themeOverride171.xml" ContentType="application/vnd.openxmlformats-officedocument.themeOverride+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theme/themeOverride172.xml" ContentType="application/vnd.openxmlformats-officedocument.themeOverride+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theme/themeOverride173.xml" ContentType="application/vnd.openxmlformats-officedocument.themeOverride+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theme/themeOverride174.xml" ContentType="application/vnd.openxmlformats-officedocument.themeOverride+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theme/themeOverride175.xml" ContentType="application/vnd.openxmlformats-officedocument.themeOverride+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theme/themeOverride176.xml" ContentType="application/vnd.openxmlformats-officedocument.themeOverride+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theme/themeOverride177.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pavone\Dropbox\DTM and Partners Toolkit\DTM&amp;Partners Toolkit for Useful and Usable Data\07 Sectoral Questions for Location Assessment\Mock up charts for field companion\"/>
    </mc:Choice>
  </mc:AlternateContent>
  <bookViews>
    <workbookView xWindow="0" yWindow="0" windowWidth="19200" windowHeight="6135" firstSheet="6" activeTab="7"/>
  </bookViews>
  <sheets>
    <sheet name="Data Plan structure" sheetId="22" r:id="rId1"/>
    <sheet name="1-21 Visualization Food" sheetId="2" r:id="rId2"/>
    <sheet name="30-41 Visualization Cash" sheetId="3" r:id="rId3"/>
    <sheet name="46-57 +23&amp;24 Visualization NFIs" sheetId="7" r:id="rId4"/>
    <sheet name="53-79 Shelter Visualization" sheetId="11" r:id="rId5"/>
    <sheet name="85-104 Visualization Health&amp;MH" sheetId="6" r:id="rId6"/>
    <sheet name="106-136 Visualization CCCM" sheetId="10" r:id="rId7"/>
    <sheet name="137 -150 visualization AAP PSEA" sheetId="9" r:id="rId8"/>
    <sheet name="151-152, 105 visual Livelihood" sheetId="13" r:id="rId9"/>
    <sheet name="153-164 Visualiz Nutrition" sheetId="12" r:id="rId10"/>
    <sheet name="166-174 Language visualization" sheetId="15" r:id="rId11"/>
    <sheet name="175-232 Protection visualizat" sheetId="16" r:id="rId12"/>
    <sheet name="233-251 Prot &amp; Infrastructure" sheetId="18" r:id="rId13"/>
    <sheet name="255-274 Communication visualiza" sheetId="17" r:id="rId14"/>
    <sheet name="298-323+191 Child Protection" sheetId="21" r:id="rId15"/>
    <sheet name="319-344 +72 WASH" sheetId="20" r:id="rId16"/>
    <sheet name="345-369 +54, 243 Education" sheetId="19" r:id="rId17"/>
  </sheets>
  <definedNames>
    <definedName name="_xlnm._FilterDatabase" localSheetId="7" hidden="1">'137 -150 visualization AAP PSEA'!$A$4:$B$12</definedName>
    <definedName name="_xlnm._FilterDatabase" localSheetId="3" hidden="1">'46-57 +23&amp;24 Visualization NFIs'!$A$3:$B$18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8" i="7" l="1"/>
  <c r="D17" i="7"/>
  <c r="D16" i="7"/>
  <c r="D15" i="7"/>
  <c r="D14" i="7"/>
  <c r="D13" i="7"/>
  <c r="D12" i="7"/>
  <c r="D11" i="7"/>
  <c r="D10" i="7"/>
  <c r="D9" i="7"/>
  <c r="D8" i="7"/>
  <c r="D7" i="7"/>
  <c r="D6" i="7"/>
  <c r="D5" i="7"/>
  <c r="D179" i="3"/>
  <c r="D178" i="3"/>
  <c r="D177" i="3"/>
  <c r="G139" i="3"/>
  <c r="F139" i="3"/>
  <c r="E139" i="3"/>
  <c r="D139" i="3"/>
  <c r="C139" i="3"/>
  <c r="E122" i="3"/>
  <c r="D122" i="3"/>
  <c r="C122" i="3"/>
</calcChain>
</file>

<file path=xl/sharedStrings.xml><?xml version="1.0" encoding="utf-8"?>
<sst xmlns="http://schemas.openxmlformats.org/spreadsheetml/2006/main" count="2935" uniqueCount="1294">
  <si>
    <t>Options for Answers</t>
  </si>
  <si>
    <t>Information Need</t>
  </si>
  <si>
    <t>buy it at the market</t>
  </si>
  <si>
    <t>exchange it with other items</t>
  </si>
  <si>
    <t>given for free by relatives and friends</t>
  </si>
  <si>
    <t>given for free by local groups/individuals</t>
  </si>
  <si>
    <t>given for free by external groups/individuals</t>
  </si>
  <si>
    <t>given for free by authorities</t>
  </si>
  <si>
    <t>fishing/hunting/farming/picking</t>
  </si>
  <si>
    <t>we are still consuming food we had from before the movement</t>
  </si>
  <si>
    <t>there is no access to food</t>
  </si>
  <si>
    <t>do not know/no answer</t>
  </si>
  <si>
    <t>Other, specify</t>
  </si>
  <si>
    <t>Q1:  How do households in the community mostly access food? (Select up to 3)</t>
  </si>
  <si>
    <t>Option</t>
  </si>
  <si>
    <t>Frequency in the top 3</t>
  </si>
  <si>
    <t>there are no food stocks</t>
  </si>
  <si>
    <t>Number of sites</t>
  </si>
  <si>
    <t>there is no market or access to market from the site</t>
  </si>
  <si>
    <t>there is access to the market from the site, but it is not safe;</t>
  </si>
  <si>
    <t>there is access to the market, but they do not sell to us (discrimination);</t>
  </si>
  <si>
    <t>there is access to the market, but needed food is not sold on the market/not sufficient</t>
  </si>
  <si>
    <t>food is sold, and there is access to the market, but is too expensive/people do not have enough money</t>
  </si>
  <si>
    <t>food is sold, and there is access to the market, but it is of bad quality;</t>
  </si>
  <si>
    <t>No answer/do not know</t>
  </si>
  <si>
    <t>they can and they buy it</t>
  </si>
  <si>
    <t>Q3: If most people in the site cannot buy their food, why not? (Select up to 2)</t>
  </si>
  <si>
    <t>other, specify</t>
  </si>
  <si>
    <t>Q4: If most people in the site cannot produce their food, why not? (e.g., farming, fishing…) (Select up to 2)</t>
  </si>
  <si>
    <t>there is no access to fields/fishing waters from the site</t>
  </si>
  <si>
    <t>there is access to fields/fishing waters from the site, but it is not safe</t>
  </si>
  <si>
    <t>we do not have the tools (e.g., seeds, plough, hoe, fishing gear)</t>
  </si>
  <si>
    <t>food is produced, but we do not produce all types of foods we are used to eating</t>
  </si>
  <si>
    <t>food is produced, but it is of bad quality</t>
  </si>
  <si>
    <t xml:space="preserve">we can and we produce it, but it is not enough </t>
  </si>
  <si>
    <t>Frequency in the top 2</t>
  </si>
  <si>
    <t>we can produce and we produce enough food. No need for additional food</t>
  </si>
  <si>
    <t>no answer/do not know</t>
  </si>
  <si>
    <t>Number of Sites</t>
  </si>
  <si>
    <t>yes</t>
  </si>
  <si>
    <t>no</t>
  </si>
  <si>
    <t>nobody</t>
  </si>
  <si>
    <t>more than 3</t>
  </si>
  <si>
    <t>Percentage of Sites</t>
  </si>
  <si>
    <t>Options</t>
  </si>
  <si>
    <t>Less than 1</t>
  </si>
  <si>
    <t>Q7: Average number of meals people consume per day BEFORE crisis</t>
  </si>
  <si>
    <t>Q 8: Average number of meals people consume per day AFTER crisis</t>
  </si>
  <si>
    <t>Q7 &amp; 8: Average number of meals people consume per day BEFORE &amp; AFTER crisis</t>
  </si>
  <si>
    <t>Percentage of Sites BEFORE</t>
  </si>
  <si>
    <t>Percentage of Sites AFTER</t>
  </si>
  <si>
    <t>government</t>
  </si>
  <si>
    <t>private donors</t>
  </si>
  <si>
    <t xml:space="preserve">international NGO /UN </t>
  </si>
  <si>
    <t>religious group</t>
  </si>
  <si>
    <t>other (specify)</t>
  </si>
  <si>
    <t>nobody provides food for free</t>
  </si>
  <si>
    <t xml:space="preserve">do not know/ no answer </t>
  </si>
  <si>
    <t>Q9: What type of org is providing food for free? - select all that apply</t>
  </si>
  <si>
    <t>local /national CBO/NGO</t>
  </si>
  <si>
    <t>Q10: If food is distributed for free, how long does it usually last for? (select one)</t>
  </si>
  <si>
    <t>around 1 month</t>
  </si>
  <si>
    <t>around 2 weeks</t>
  </si>
  <si>
    <t>around 1 week</t>
  </si>
  <si>
    <t>other</t>
  </si>
  <si>
    <t>CSB</t>
  </si>
  <si>
    <t>Pulses</t>
  </si>
  <si>
    <t>Oil</t>
  </si>
  <si>
    <t>fruits/vegetables</t>
  </si>
  <si>
    <t>meat/chicken/lamb</t>
  </si>
  <si>
    <t>eggs</t>
  </si>
  <si>
    <t>Cereals</t>
  </si>
  <si>
    <t>between 2 weeks and 1 month before assessment</t>
  </si>
  <si>
    <t>more than 1 month before assessment</t>
  </si>
  <si>
    <t>food is not distributed</t>
  </si>
  <si>
    <t>Q14: Frequency of food distribution</t>
  </si>
  <si>
    <t>Once a week</t>
  </si>
  <si>
    <t>Every 2 weeks</t>
  </si>
  <si>
    <t>Once a month</t>
  </si>
  <si>
    <t>Distribution is irregular</t>
  </si>
  <si>
    <t>There is no distribution</t>
  </si>
  <si>
    <t>Do not know/No Answer</t>
  </si>
  <si>
    <t>Q17: Is there a food storage facility for food rations (select one)?</t>
  </si>
  <si>
    <t>Other</t>
  </si>
  <si>
    <t xml:space="preserve">Q19: What are the top 2 type of foods needed but not accessible to people in your community? </t>
  </si>
  <si>
    <t>No need to use coping strategy as no lack of food</t>
  </si>
  <si>
    <t>Selling household assets / goods (jewellery, phone, furniture etc.)</t>
  </si>
  <si>
    <t>Selling productive assets or means of transport (sewing machine, wheelbarrow, bicycle, car, motorbike)</t>
  </si>
  <si>
    <t>Selling house or land</t>
  </si>
  <si>
    <t>Reducing non-food expenses (e.g. health, education)</t>
  </si>
  <si>
    <t>Reducing food intake</t>
  </si>
  <si>
    <t>Spending savings</t>
  </si>
  <si>
    <t>Borrowing money / buying on credit</t>
  </si>
  <si>
    <t>High risk / illegal work</t>
  </si>
  <si>
    <t>Begging</t>
  </si>
  <si>
    <t>do not know/ no answer</t>
  </si>
  <si>
    <t>There is no food distribution</t>
  </si>
  <si>
    <t>Q18: Do women and girls access food distribution?</t>
  </si>
  <si>
    <t>Being at distribution site during distribution is unsafe for women and girls</t>
  </si>
  <si>
    <t>Distributions is done to men only, women and girls are not permitted to attend</t>
  </si>
  <si>
    <t>Others (specify)</t>
  </si>
  <si>
    <t>Do not know/no answer</t>
  </si>
  <si>
    <t>The way to distribution site is not safe for women and girls</t>
  </si>
  <si>
    <t>The time when food distributions happen make it difficult for women and girls to participate</t>
  </si>
  <si>
    <t xml:space="preserve">What is the main source of cooking fuel? </t>
  </si>
  <si>
    <t>a)Fire wood/ Charcoal; b) electricity; c) Gas (e.g., bottled); d) liquid fuel (e.g., Kerosene/Diesel); e)Other, specify; f) no fuel is used; g) do not know/no answer</t>
  </si>
  <si>
    <t>a)Collected personally; b)Purchased from market; c)Other (specify); d)do not know/no answer</t>
  </si>
  <si>
    <t xml:space="preserve">Q23: What is the main source of cooking fuel? </t>
  </si>
  <si>
    <t>Fire wood/ Charcoal</t>
  </si>
  <si>
    <t>Gas (e.g., bottled)</t>
  </si>
  <si>
    <t>a) Every week; b)every 2 weeks; c)every month; d)every 2 months; e)irregularly; f)other (specify); g) do not know/no answer</t>
  </si>
  <si>
    <t>Q30 How long does it take to walk to the market from the site?</t>
  </si>
  <si>
    <t xml:space="preserve">Number of Sites </t>
  </si>
  <si>
    <t>less than 1 hour</t>
  </si>
  <si>
    <t>1-2 hours</t>
  </si>
  <si>
    <t>more than 2 hours</t>
  </si>
  <si>
    <t xml:space="preserve">Estimated population </t>
  </si>
  <si>
    <r>
      <t xml:space="preserve">Q31 How do most people get to the market from the site? </t>
    </r>
    <r>
      <rPr>
        <i/>
        <sz val="11"/>
        <color theme="1"/>
        <rFont val="Calibri"/>
        <family val="2"/>
        <scheme val="minor"/>
      </rPr>
      <t>Select one</t>
    </r>
  </si>
  <si>
    <t>Walking</t>
  </si>
  <si>
    <t>public transportation (bus, van, taxi)</t>
  </si>
  <si>
    <t>private car/bike</t>
  </si>
  <si>
    <t>no access to market</t>
  </si>
  <si>
    <t>Q32 Can most people buy what they need at the market?</t>
  </si>
  <si>
    <t>Yes</t>
  </si>
  <si>
    <t>No, not most people</t>
  </si>
  <si>
    <r>
      <t xml:space="preserve">Q33 If most people cannot buy what they need at the market, why not?  </t>
    </r>
    <r>
      <rPr>
        <i/>
        <sz val="11"/>
        <color theme="1"/>
        <rFont val="Calibri"/>
        <family val="2"/>
        <scheme val="minor"/>
      </rPr>
      <t>Select up to two</t>
    </r>
  </si>
  <si>
    <t>the market does not sell to this population</t>
  </si>
  <si>
    <t>the market is not far but cannot be reached</t>
  </si>
  <si>
    <t xml:space="preserve"> items are of bad quality</t>
  </si>
  <si>
    <t>do not have enough money/ prices are too high</t>
  </si>
  <si>
    <t>violence/safety issues</t>
  </si>
  <si>
    <t>there is no market nearby</t>
  </si>
  <si>
    <t>items they need are not usually available at the market</t>
  </si>
  <si>
    <r>
      <t xml:space="preserve">Q34 If specific groups are unable to buy what they need at the market, while most other can, who are these groups? </t>
    </r>
    <r>
      <rPr>
        <i/>
        <sz val="11"/>
        <color theme="1"/>
        <rFont val="Calibri"/>
        <family val="2"/>
        <scheme val="minor"/>
      </rPr>
      <t>Select all that apply</t>
    </r>
  </si>
  <si>
    <t>Group 1</t>
  </si>
  <si>
    <t>Group 2</t>
  </si>
  <si>
    <t>Group 3</t>
  </si>
  <si>
    <t>Group 4</t>
  </si>
  <si>
    <t>Group 5</t>
  </si>
  <si>
    <r>
      <t xml:space="preserve">Q35 Why cannot these groups buy what they need at the market? </t>
    </r>
    <r>
      <rPr>
        <i/>
        <sz val="11"/>
        <color theme="1"/>
        <rFont val="Calibri"/>
        <family val="2"/>
        <scheme val="minor"/>
      </rPr>
      <t>Select up to two</t>
    </r>
  </si>
  <si>
    <t>items they need are of bad quality</t>
  </si>
  <si>
    <t>Q35 Why cannot these groups buy what they need at the market?</t>
  </si>
  <si>
    <t>Reasons</t>
  </si>
  <si>
    <t>Group1</t>
  </si>
  <si>
    <t>Group2</t>
  </si>
  <si>
    <t>Group3</t>
  </si>
  <si>
    <t>Total</t>
  </si>
  <si>
    <t>Group4</t>
  </si>
  <si>
    <t>Group5</t>
  </si>
  <si>
    <t>Q36 Currently, in daily transactions, what are the 3 main ways people here receive or transfer cash? Select up to three</t>
  </si>
  <si>
    <t>most people do not access to cash</t>
  </si>
  <si>
    <t>Bank withdrawal (from the counter)</t>
  </si>
  <si>
    <t>ATM withdrawal</t>
  </si>
  <si>
    <t>Formal/institutionalised money transfer operator (Western union, money agent, etc.)</t>
  </si>
  <si>
    <t>Microfinance Institution</t>
  </si>
  <si>
    <t>Hand to hand</t>
  </si>
  <si>
    <t>Informal/Unofficial money transfer operator/network</t>
  </si>
  <si>
    <t>Mobile phone money transfer</t>
  </si>
  <si>
    <t xml:space="preserve">Q37 Is there cash/vouchers assistance distribution to population in site? </t>
  </si>
  <si>
    <t>Percentage of Assessed Sites</t>
  </si>
  <si>
    <t xml:space="preserve">Q38 Can the distributed cash/vouchers assistance be spent for any item or only for specific items (for example, only on food, only on hygiene items…)? </t>
  </si>
  <si>
    <t>Can be spent on anything</t>
  </si>
  <si>
    <t>Can be spent only on specific items</t>
  </si>
  <si>
    <t>Do not know/ no answer</t>
  </si>
  <si>
    <t>Q39 If households received cash /vouchers assistance, who provided them assistance?</t>
  </si>
  <si>
    <t>local /National CBO/NGO</t>
  </si>
  <si>
    <t>international NGO /UN</t>
  </si>
  <si>
    <t>Government</t>
  </si>
  <si>
    <t>Q40 If households received cash/vouchers assistance, how much was the amount received per distribution by each household (approximate - in local currency)?</t>
  </si>
  <si>
    <r>
      <t xml:space="preserve">Q41 If households received cash/vouchers assistance, how often do HH receive cash/voucher assistance? </t>
    </r>
    <r>
      <rPr>
        <i/>
        <sz val="11"/>
        <color theme="1"/>
        <rFont val="Calibri"/>
        <family val="2"/>
        <scheme val="minor"/>
      </rPr>
      <t>Select one</t>
    </r>
  </si>
  <si>
    <t>Q41 and Q41 visualization</t>
  </si>
  <si>
    <t>Amount per month (local currency)</t>
  </si>
  <si>
    <t>20 sites</t>
  </si>
  <si>
    <t>15 sites</t>
  </si>
  <si>
    <t>10 sites</t>
  </si>
  <si>
    <t>5 sites</t>
  </si>
  <si>
    <t>Not Available</t>
  </si>
  <si>
    <t>number of sites</t>
  </si>
  <si>
    <t>1 time per month;</t>
  </si>
  <si>
    <t>1 time every 2 months</t>
  </si>
  <si>
    <t>1 time every 2 weeks</t>
  </si>
  <si>
    <t>Irregularly</t>
  </si>
  <si>
    <t>1 time per week</t>
  </si>
  <si>
    <t>Q46: Which of these items are available to the community? (E.g., at the market, distributed, owned by HH...)  (select all that apply)</t>
  </si>
  <si>
    <t>Number of Sites where such items are available (not necessarily accessible)</t>
  </si>
  <si>
    <t>Total Assessed Sites</t>
  </si>
  <si>
    <t>Number of sites where such items are NOT available</t>
  </si>
  <si>
    <t>Closed containers to transport and /or store water</t>
  </si>
  <si>
    <t>Cooking items (pots / pans)</t>
  </si>
  <si>
    <t>Shelter repair material</t>
  </si>
  <si>
    <t xml:space="preserve">Sources of light (torches, solar lamps, solar panels) </t>
  </si>
  <si>
    <t>Cooking stoves</t>
  </si>
  <si>
    <t>Mosquito nets</t>
  </si>
  <si>
    <t>Hygiene products (for personal hygiene)</t>
  </si>
  <si>
    <t>Heaters</t>
  </si>
  <si>
    <t>Shoes and clothes</t>
  </si>
  <si>
    <t>Soap/detergent for washing clothes, dishes...</t>
  </si>
  <si>
    <t>Items for sleeping (mats, blankets…)</t>
  </si>
  <si>
    <t>Cooking Fuel</t>
  </si>
  <si>
    <t>Heating Fuel</t>
  </si>
  <si>
    <t xml:space="preserve">Q47: How do households in the community mostly access these items/NFIs? (Select top 3) </t>
  </si>
  <si>
    <t xml:space="preserve">Through local groups/individuals </t>
  </si>
  <si>
    <t>Through relatives and friends</t>
  </si>
  <si>
    <t>Through distributions by local authorities</t>
  </si>
  <si>
    <t>they owned the items already from before the movement</t>
  </si>
  <si>
    <t>Through the market</t>
  </si>
  <si>
    <t>Q48: What are the top 3 type of NFIs needed but not accessible to people in your community? Tick 3</t>
  </si>
  <si>
    <t>Q49: The population that still need items, why can’t they buy them? (select up to 3)</t>
  </si>
  <si>
    <t>there is access to the market, but they do not sell to us (discrimination)</t>
  </si>
  <si>
    <t>items are sold, and there is access to the market, but items are too expensive/people do not have enough money</t>
  </si>
  <si>
    <t>there is access to the market, but this item is not sold on the market/rarely available</t>
  </si>
  <si>
    <t>items are sold, and there is access to the market, but items are of bad quality</t>
  </si>
  <si>
    <t>there is access to the market from the site, but it is not safe</t>
  </si>
  <si>
    <t xml:space="preserve"> there is no market or access to market from the site</t>
  </si>
  <si>
    <t>Q50: Were some of these items distributed/given for free in the last 3 months? (select all that apply)</t>
  </si>
  <si>
    <t>Q51: What are the most common strategies, if any, used by the community to cope with a lack of NFIs? (select up to 3)</t>
  </si>
  <si>
    <t>No need to use coping strategy as no lack of NFIs</t>
  </si>
  <si>
    <t>Q52: What is the main source of heating fuel?</t>
  </si>
  <si>
    <t>no fuel is used</t>
  </si>
  <si>
    <t>liquid fuel (e.g., Kerosene/Diesel)</t>
  </si>
  <si>
    <t>electricity</t>
  </si>
  <si>
    <t>Q55: Do you feel that the community's access to basic household items became better or worse since the last assessment?</t>
  </si>
  <si>
    <t>became better</t>
  </si>
  <si>
    <t>became worse</t>
  </si>
  <si>
    <t>remained the same as before</t>
  </si>
  <si>
    <t>Q57: Is NFI support provided at the site?</t>
  </si>
  <si>
    <t>No</t>
  </si>
  <si>
    <t>[5]</t>
  </si>
  <si>
    <t>1 HH</t>
  </si>
  <si>
    <t>more than 3 HH</t>
  </si>
  <si>
    <t>None</t>
  </si>
  <si>
    <t>Others</t>
  </si>
  <si>
    <t>a) Closed containers to transport and /or store water, b) Heaters, c) Shoes and clothes, d) Mosquito nets, e) Items for sleeping (mats, blankets…), f)Cooking items (pots / pans), g) Cooking stoves; h) Hygiene products (for personal hygiene), i) Soap/detergent for washing clothes, dishes..., j)Cooking Fuel; k)Heating Fuel, l)Shelter repair material, m) Sources of light (torches, solar lamps, solar panels), n) Other (Specify), o) do not know/no answer</t>
  </si>
  <si>
    <t>a) they can and they buy it; b) there is no market or access to market from the site; c) there is access to the market from the site, but it is not safe; d) there is access to the market, but they do not sell to us (discrimination); e) there is access to the market, but this item is not sold on the market/rarely available; f) items are sold, and there is access to the market, but items are too expensive/people do not have enough money; g) items are sold, and there is access to the market, but items are of bad quality; h) other, specify; i) no answer/do not know</t>
  </si>
  <si>
    <t>a) No need to use coping strategy as no lack of NFIs; b) Selling household assets / goods (jewellery, phone, furniture etc.); c) Selling productive assets or means of transport (sewing machine, wheelbarrow, bicycle, car, motorbike); d) Selling house or land; e) Reducing non-food expenses (e.g. health, education); f) Reducing food intake; g) Spending savings; h) Borrowing money / buying on credit; i)High risk / illegal work; j) Begging; k) Other (specify); l) do not know/no answer</t>
  </si>
  <si>
    <t>What is the main source of heating fuel?</t>
  </si>
  <si>
    <t>Do you feel that the community's access to basic household items became better or worse since the last assessment?</t>
  </si>
  <si>
    <t>a) became better, b) became worse; c) remained the same as before; d) do not know/no answer</t>
  </si>
  <si>
    <t xml:space="preserve"> Q94: How long does it take to reach the nearest health facility from the site?</t>
  </si>
  <si>
    <t>Up to 30 min</t>
  </si>
  <si>
    <t>more than 30 min</t>
  </si>
  <si>
    <t>there is no reachable health facility</t>
  </si>
  <si>
    <t>Q95: What is preventing most people from accessing healthcare services, if anything? Select up to three</t>
  </si>
  <si>
    <t>Nothing is preventing people</t>
  </si>
  <si>
    <t>Discrimination</t>
  </si>
  <si>
    <t>No medicines available in healthcare centre</t>
  </si>
  <si>
    <t>There are no reachable health services</t>
  </si>
  <si>
    <t xml:space="preserve">Other </t>
  </si>
  <si>
    <t>People do not have the right documents</t>
  </si>
  <si>
    <t>Cost/money</t>
  </si>
  <si>
    <t>Health service are only accessible during part of the day or some days per week</t>
  </si>
  <si>
    <t>No healthcare personnel available in the healthcare centre</t>
  </si>
  <si>
    <t>Way to reach healthcare services is not safe</t>
  </si>
  <si>
    <t>Lack of transportation to healthcare services</t>
  </si>
  <si>
    <t>Healthcare services are not working</t>
  </si>
  <si>
    <t>Q96:Who faces additional obstacles accessing healthcare services? Select up to 3</t>
  </si>
  <si>
    <t>No group in particular</t>
  </si>
  <si>
    <t>Elderly persons</t>
  </si>
  <si>
    <t>Females</t>
  </si>
  <si>
    <t>Children</t>
  </si>
  <si>
    <t>Minority groups</t>
  </si>
  <si>
    <t>Persons with disabilities</t>
  </si>
  <si>
    <r>
      <t xml:space="preserve">Q97: What additional obstacles are preventing these groups from accessing healthcare services? </t>
    </r>
    <r>
      <rPr>
        <sz val="11"/>
        <rFont val="Calibri"/>
        <family val="2"/>
        <scheme val="minor"/>
      </rPr>
      <t>select up to 3</t>
    </r>
  </si>
  <si>
    <t>No specific equipment/medicines are available for this group in healthcare centre</t>
  </si>
  <si>
    <t>People in this group do not have the right documents</t>
  </si>
  <si>
    <t>Way to reach healthcare services is not safe for them</t>
  </si>
  <si>
    <t>Lack of female healthcare staff</t>
  </si>
  <si>
    <t>Q98: Are female healthcare workers available at the health facility (e.g., doctors, nurses, midwives, community health workers…)?</t>
  </si>
  <si>
    <t>only sometimes/part of the time</t>
  </si>
  <si>
    <t xml:space="preserve">Q99: Where do women give birth? </t>
  </si>
  <si>
    <t>At home</t>
  </si>
  <si>
    <t>At health facility</t>
  </si>
  <si>
    <t>Q100: Are most women seeing a health professional during their pregnancy?</t>
  </si>
  <si>
    <t>Q101: Are medicines normally available on the market?</t>
  </si>
  <si>
    <t>yes, of good quality and people can afford them</t>
  </si>
  <si>
    <t>yes but not good quality</t>
  </si>
  <si>
    <t>yes but people cannot afford them</t>
  </si>
  <si>
    <t xml:space="preserve">Q102: Do persons with disabilities receive the care/assistance they need?  Select all that apply  </t>
  </si>
  <si>
    <t>yes, by family and friends</t>
  </si>
  <si>
    <t>yes, by local groups/institutions</t>
  </si>
  <si>
    <t>yes, by groups /institutions from elsewhere</t>
  </si>
  <si>
    <t>yes, by other</t>
  </si>
  <si>
    <r>
      <t xml:space="preserve">Q103: What do people do when they or one of their family members get sick?      </t>
    </r>
    <r>
      <rPr>
        <b/>
        <i/>
        <sz val="11"/>
        <rFont val="Calibri"/>
        <family val="2"/>
        <scheme val="minor"/>
      </rPr>
      <t>Select the 2 most common ones</t>
    </r>
  </si>
  <si>
    <t>Go to the doctor</t>
  </si>
  <si>
    <t>Nothing</t>
  </si>
  <si>
    <t>Go to religious center</t>
  </si>
  <si>
    <t>Go to health worker (not a doctor but a health professional)</t>
  </si>
  <si>
    <t>Go to health facility</t>
  </si>
  <si>
    <t>Go to informal traditional healer (neighbor/wise man/woman)</t>
  </si>
  <si>
    <t>Buy medicine from drug shop</t>
  </si>
  <si>
    <t>Go to formal (recognized) traditional healer who prescribes herbal or other types of remedies</t>
  </si>
  <si>
    <t>Q104: Is a large number of persons in your community currently so upset to be unable to conduct usual daily activities (for example getting out of bed, ability to work, to take care of family…)?</t>
  </si>
  <si>
    <r>
      <t xml:space="preserve">Q85: Who provides help to these persons, so upset to be unable to conduct usual daily activities, currently? 
</t>
    </r>
    <r>
      <rPr>
        <sz val="11"/>
        <rFont val="Calibri"/>
        <family val="2"/>
        <scheme val="minor"/>
      </rPr>
      <t>(select all that apply)</t>
    </r>
    <r>
      <rPr>
        <b/>
        <sz val="11"/>
        <rFont val="Calibri"/>
        <family val="2"/>
        <scheme val="minor"/>
      </rPr>
      <t xml:space="preserve">                                       </t>
    </r>
  </si>
  <si>
    <t>Nobody</t>
  </si>
  <si>
    <t xml:space="preserve">Do not know/no answer   </t>
  </si>
  <si>
    <t>Religious leaders</t>
  </si>
  <si>
    <t>Traditional healers</t>
  </si>
  <si>
    <t>Professional counsellors/psychologists</t>
  </si>
  <si>
    <t>Medical doctors</t>
  </si>
  <si>
    <t>Family &amp; friends</t>
  </si>
  <si>
    <t>yes, once a week or more often</t>
  </si>
  <si>
    <t>yes, 2 or 3 times a month</t>
  </si>
  <si>
    <t>yes, once a month</t>
  </si>
  <si>
    <t>yes, less frequently than once a month</t>
  </si>
  <si>
    <t>Health</t>
  </si>
  <si>
    <t>Dissemination</t>
  </si>
  <si>
    <t>Possible Visualization by DTM</t>
  </si>
  <si>
    <t>less than 2 weeks before assessment</t>
  </si>
  <si>
    <t xml:space="preserve">other (specify); </t>
  </si>
  <si>
    <r>
      <t xml:space="preserve">137: On which ones of the following topic does the community (or a group/individual from the community) participate in making decisions? </t>
    </r>
    <r>
      <rPr>
        <sz val="11"/>
        <rFont val="Calibri"/>
        <family val="2"/>
        <scheme val="minor"/>
      </rPr>
      <t>Select all that apply</t>
    </r>
  </si>
  <si>
    <t xml:space="preserve">direct meeting with the whole community; </t>
  </si>
  <si>
    <t xml:space="preserve">direct meeting with nearly everybody from the community (e.g., all except children, or women, or any specific group of people) (Specify which one); </t>
  </si>
  <si>
    <t>community elects a representation to convey community’s opinions/requests: those are different persons from the community leaders;</t>
  </si>
  <si>
    <t xml:space="preserve">community leaders participate in decision making on behalf of the community; </t>
  </si>
  <si>
    <t xml:space="preserve">some people are sometimes asked feedback on assistance provision by organizations providing assistance, but no structure or regular process is in place; </t>
  </si>
  <si>
    <t xml:space="preserve">community does not participate to making such decisions; </t>
  </si>
  <si>
    <t>KI could provide examples</t>
  </si>
  <si>
    <t>KI could NOT provide examples</t>
  </si>
  <si>
    <t xml:space="preserve">139: Can you provide up to two examples of actual changes to aid delivery and assistance that responded to a request made from the community? </t>
  </si>
  <si>
    <t xml:space="preserve">less than before </t>
  </si>
  <si>
    <t>about the same as before</t>
  </si>
  <si>
    <t xml:space="preserve">more than before </t>
  </si>
  <si>
    <t>141: Does the community receive information from aid providers about how to obtain available services/assistance/aid?</t>
  </si>
  <si>
    <t xml:space="preserve">142: Does the community receive information from aid providers about what the community is entitled to receive? </t>
  </si>
  <si>
    <t>none of them</t>
  </si>
  <si>
    <t>few of them</t>
  </si>
  <si>
    <t>all of them</t>
  </si>
  <si>
    <t>146: Has anything changed in the way information is shared by aid organizations since last assessment?</t>
  </si>
  <si>
    <t xml:space="preserve">yes, information sharing became better </t>
  </si>
  <si>
    <t>yes, but information sharing has become worse</t>
  </si>
  <si>
    <t>no, there were no changes</t>
  </si>
  <si>
    <t xml:space="preserve">147: If there is misbehaviour, or something concerning in the behaviour of an aid organization staff, is there a system/mechanism/focal point can the community use to complain?  </t>
  </si>
  <si>
    <t xml:space="preserve">yes and, in my opinion, people can easily and safely access it; </t>
  </si>
  <si>
    <t xml:space="preserve">yes, but in my opinion people cannot easily and safely access it </t>
  </si>
  <si>
    <t xml:space="preserve">yes, but I do not know if people can easily and safely access it; </t>
  </si>
  <si>
    <t xml:space="preserve">no, there is no system/mechanism/focal point where we can address such complaints; </t>
  </si>
  <si>
    <t>do not know is there is such mechanism/no answer</t>
  </si>
  <si>
    <t>148: Can you describe the system/mechanism to compain against misbehaviour, or something concerning in the behaviour of an aid organization staff, or identify the focal point for those complaints?</t>
  </si>
  <si>
    <t>KI could describe</t>
  </si>
  <si>
    <t>KI could NOT describe</t>
  </si>
  <si>
    <t xml:space="preserve">Do not know/no answer </t>
  </si>
  <si>
    <t xml:space="preserve">150: Has anything changed in the way complaints can be made by the community or are handled by aid organizations since last assessment?  </t>
  </si>
  <si>
    <t xml:space="preserve">Yes, community is more able to safely complain </t>
  </si>
  <si>
    <t>Yes, but community is less able to safely complain</t>
  </si>
  <si>
    <t>No, there were no changes</t>
  </si>
  <si>
    <t>priority needs of the people</t>
  </si>
  <si>
    <t>how to select beneficiaries for assistance</t>
  </si>
  <si>
    <t>what are the best ways to provide assistance in the community</t>
  </si>
  <si>
    <t>what type of aid is most appropriate for the community culture</t>
  </si>
  <si>
    <t xml:space="preserve">other (specify) </t>
  </si>
  <si>
    <t xml:space="preserve">none of the listed issues </t>
  </si>
  <si>
    <t>how the community can complain if something should be changed</t>
  </si>
  <si>
    <r>
      <t xml:space="preserve">138: How does the community participate in such decision making? </t>
    </r>
    <r>
      <rPr>
        <sz val="11"/>
        <rFont val="Calibri"/>
        <family val="2"/>
        <scheme val="minor"/>
      </rPr>
      <t>Select all that apply</t>
    </r>
  </si>
  <si>
    <t>Yes, and it is clear</t>
  </si>
  <si>
    <t xml:space="preserve">Yes, but not in the right language for most people to understand </t>
  </si>
  <si>
    <t>Yes, but it is not communicated in a clear way for most people to understand</t>
  </si>
  <si>
    <t>yes, but it comes too late</t>
  </si>
  <si>
    <t>information is shared only with some in the community</t>
  </si>
  <si>
    <t>no information is shared with community</t>
  </si>
  <si>
    <t>most of them</t>
  </si>
  <si>
    <t>Other (Specify)</t>
  </si>
  <si>
    <t xml:space="preserve">140: Since last DTM assessment, would you say that community is now able to participate to making decisions on assistance: </t>
  </si>
  <si>
    <t>107: Type of Settlement</t>
  </si>
  <si>
    <t xml:space="preserve">108: Population Type </t>
  </si>
  <si>
    <t>109: Is the site physically accessible?</t>
  </si>
  <si>
    <t>110: Is safe and secure to access the site?</t>
  </si>
  <si>
    <t>111: Overcrowding (Estimated Population /area of camp)</t>
  </si>
  <si>
    <t>severely overcrowded (incl. definition)</t>
  </si>
  <si>
    <t>Dispersed population-Renting arrangement</t>
  </si>
  <si>
    <t xml:space="preserve">Dispersed population-Hosting arrangements  </t>
  </si>
  <si>
    <t xml:space="preserve">Grouped population-Collective accommodation </t>
  </si>
  <si>
    <t xml:space="preserve">Grouped population-Planned Settlement </t>
  </si>
  <si>
    <t>Grouped population-Unplanned settlement</t>
  </si>
  <si>
    <t>Dispersed population-Self-settlement</t>
  </si>
  <si>
    <t>IDPs</t>
  </si>
  <si>
    <t>Refugee Returnees</t>
  </si>
  <si>
    <t xml:space="preserve">IDP Returnees </t>
  </si>
  <si>
    <t xml:space="preserve">Refugees/Asylum Seekers </t>
  </si>
  <si>
    <t xml:space="preserve">Yes </t>
  </si>
  <si>
    <t>not overcrowded/respects standards</t>
  </si>
  <si>
    <t>moderately overcrowded (incl. definition)</t>
  </si>
  <si>
    <t>114: What groups compose the Site Management Structure?</t>
  </si>
  <si>
    <t>115: How is the site/block management structure set up ?</t>
  </si>
  <si>
    <t>116: Which of the following groups are part of the Site Management Committee (SMC) at the site?</t>
  </si>
  <si>
    <t xml:space="preserve">Women </t>
  </si>
  <si>
    <t>Persons living in the site</t>
  </si>
  <si>
    <t xml:space="preserve">Persons with disabilities </t>
  </si>
  <si>
    <t xml:space="preserve">Elderly persons </t>
  </si>
  <si>
    <t>Youth</t>
  </si>
  <si>
    <t>Don't know/No answer</t>
  </si>
  <si>
    <t>Armed Forces</t>
  </si>
  <si>
    <t xml:space="preserve">Local/National NGO </t>
  </si>
  <si>
    <t xml:space="preserve">Government </t>
  </si>
  <si>
    <t xml:space="preserve">International NGO/UN </t>
  </si>
  <si>
    <t xml:space="preserve">Individual/Private </t>
  </si>
  <si>
    <t xml:space="preserve">Religious Entity </t>
  </si>
  <si>
    <t>There is no site management agency</t>
  </si>
  <si>
    <t>There is no Site Management Structure</t>
  </si>
  <si>
    <t xml:space="preserve">Camp/Site Management Committee </t>
  </si>
  <si>
    <t>Women committee</t>
  </si>
  <si>
    <t>Technical committees</t>
  </si>
  <si>
    <t>Volunteer basis</t>
  </si>
  <si>
    <t xml:space="preserve">Appointed by local authority </t>
  </si>
  <si>
    <t xml:space="preserve">Elected by community </t>
  </si>
  <si>
    <t>117: SMC has clear TOR</t>
  </si>
  <si>
    <t>118: SMC signed code of conduct</t>
  </si>
  <si>
    <t>119: SMC received  training in camp management</t>
  </si>
  <si>
    <t>Yes, it has a clear ToR</t>
  </si>
  <si>
    <t>No, it has a ToR but it is not clear</t>
  </si>
  <si>
    <t>125: Ownership of land of site</t>
  </si>
  <si>
    <t>126: Is there an eviction threat?  </t>
  </si>
  <si>
    <t>127: Site start/open date</t>
  </si>
  <si>
    <t>128: If the site is closing, specify the main reason</t>
  </si>
  <si>
    <t>129: Closing Date</t>
  </si>
  <si>
    <t xml:space="preserve">130: How long does it take to walk to the closest town from the site? </t>
  </si>
  <si>
    <t xml:space="preserve">131: How do most people get to town from the site? </t>
  </si>
  <si>
    <t>132: Site Status</t>
  </si>
  <si>
    <t>133: Is there a service provider contact list?</t>
  </si>
  <si>
    <t>134: Does the site have capacity to host additional population?</t>
  </si>
  <si>
    <t>136: Where families plan to cook during the winter?</t>
  </si>
  <si>
    <t>Public/Government</t>
  </si>
  <si>
    <t>Private</t>
  </si>
  <si>
    <t>Ancestral</t>
  </si>
  <si>
    <t>Jan-June 2018</t>
  </si>
  <si>
    <t>July - December 2018</t>
  </si>
  <si>
    <t xml:space="preserve">Private lease is ending </t>
  </si>
  <si>
    <t>Voluntary return to the place of origin</t>
  </si>
  <si>
    <t xml:space="preserve">Site is not closing </t>
  </si>
  <si>
    <t>Do not know / No answer</t>
  </si>
  <si>
    <t xml:space="preserve">Forced return to place of origin </t>
  </si>
  <si>
    <t>Spontaneous relocation elsewhere</t>
  </si>
  <si>
    <t>Organized relocation to other site</t>
  </si>
  <si>
    <t>Less than 1 hour</t>
  </si>
  <si>
    <t>More than 2 hours</t>
  </si>
  <si>
    <t>Public transportation (bus, van, taxi)</t>
  </si>
  <si>
    <t xml:space="preserve">Private car/bike (no-payment) </t>
  </si>
  <si>
    <t>Most people do not reach town</t>
  </si>
  <si>
    <t>Open</t>
  </si>
  <si>
    <t>Closed</t>
  </si>
  <si>
    <r>
      <t>135: Does the site require</t>
    </r>
    <r>
      <rPr>
        <b/>
        <strike/>
        <sz val="11"/>
        <rFont val="Calibri"/>
        <family val="2"/>
        <scheme val="minor"/>
      </rPr>
      <t>s</t>
    </r>
    <r>
      <rPr>
        <b/>
        <sz val="11"/>
        <rFont val="Calibri"/>
        <family val="2"/>
        <scheme val="minor"/>
      </rPr>
      <t xml:space="preserve"> debris removal?</t>
    </r>
  </si>
  <si>
    <t>Outside</t>
  </si>
  <si>
    <t>Same room where people sleep</t>
  </si>
  <si>
    <t xml:space="preserve">Separate room from where people sleep </t>
  </si>
  <si>
    <t xml:space="preserve">Common kitchen </t>
  </si>
  <si>
    <t>In homes nearby</t>
  </si>
  <si>
    <t xml:space="preserve">In other structures nearby </t>
  </si>
  <si>
    <t>No, it has no ToR</t>
  </si>
  <si>
    <t xml:space="preserve">How do households in the community mostly access these items/NFIs? </t>
  </si>
  <si>
    <t>a)buy it at the market; b)exchange it with other items; c) given for free by relatives and friends; c) given for free by local groups/individuals d)given for free by external groups/individuals; e) given for free by authorities; f)we owned the items already from before the movement; g)Other, specify, h)there is no access to such items; i)do not know/no answer</t>
  </si>
  <si>
    <t xml:space="preserve">What are the top 3 type of NFIs needed but not accessible to people in your community? </t>
  </si>
  <si>
    <t xml:space="preserve">The population that still need items, why can’t they buy them? </t>
  </si>
  <si>
    <t xml:space="preserve">Were some of these items distributed/given for free in the last 3 months? </t>
  </si>
  <si>
    <t>What are the most common strategies, if any, used by the community to cope with a lack of NFIs?</t>
  </si>
  <si>
    <t xml:space="preserve">If wood is available, what is the main source to get it? </t>
  </si>
  <si>
    <t>SA694_If_wood_is_available,_what_is_the_main_source_to_get_it</t>
  </si>
  <si>
    <t>0047</t>
  </si>
  <si>
    <t>0048</t>
  </si>
  <si>
    <t>0049</t>
  </si>
  <si>
    <t>0050</t>
  </si>
  <si>
    <t>0051</t>
  </si>
  <si>
    <t>0023</t>
  </si>
  <si>
    <t>0052</t>
  </si>
  <si>
    <t>0024</t>
  </si>
  <si>
    <t>0055</t>
  </si>
  <si>
    <t>Q63: What is the most common size of a Household (HH) in the site?</t>
  </si>
  <si>
    <t xml:space="preserve">larger than [5] </t>
  </si>
  <si>
    <r>
      <t xml:space="preserve">smaller than </t>
    </r>
    <r>
      <rPr>
        <sz val="11"/>
        <rFont val="Calibri"/>
        <family val="2"/>
      </rPr>
      <t>[</t>
    </r>
    <r>
      <rPr>
        <sz val="9.8000000000000007"/>
        <rFont val="Calibri"/>
        <family val="2"/>
      </rPr>
      <t xml:space="preserve">5] </t>
    </r>
  </si>
  <si>
    <t xml:space="preserve">Q.64: Indicate how many HH in the site sleep outdoors  </t>
  </si>
  <si>
    <t>Nobody (around 0%)</t>
  </si>
  <si>
    <t>A few (around 25%)</t>
  </si>
  <si>
    <t>About half (around 50%)</t>
  </si>
  <si>
    <t>Most (around 75%)</t>
  </si>
  <si>
    <t>Everyone (around 100%)</t>
  </si>
  <si>
    <t xml:space="preserve">Do not know /No Answer </t>
  </si>
  <si>
    <t>Q.65: Indicate how many HH in the site sleep in emergency shelters (e.g., tents/ tarps/make-shift)</t>
  </si>
  <si>
    <t>Q.66: Indicate how many HH in the site sleep in permanent shelters (e.g., concrete/ stone/brick buildings, mud dwellings)</t>
  </si>
  <si>
    <t>Q.67: Do individuals in HH have privacy in their shelters? (e.g. at least one internal division)</t>
  </si>
  <si>
    <t>Q.68: How many HH usually live in one dwelling (in case os a collective centre, ask how many HH live in one room)?</t>
  </si>
  <si>
    <t xml:space="preserve"> 2-3 HH</t>
  </si>
  <si>
    <t>Q.69: Indicate how many HH in the site have access to electricity</t>
  </si>
  <si>
    <t xml:space="preserve">No </t>
  </si>
  <si>
    <t>Q.70: Are there safety risks around cooking facilities?</t>
  </si>
  <si>
    <t>Q.71: If there are safety risks with cooking facilities, what are the main risks?</t>
  </si>
  <si>
    <t>Fire</t>
  </si>
  <si>
    <t>Ventilation</t>
  </si>
  <si>
    <t>Q.73: What are the top three barriers to shelter adequacy in this area/site?</t>
  </si>
  <si>
    <t>Security of tenure (a degree of tenure security which guarantees legal protection against forced evictions, harassment and other threats)</t>
  </si>
  <si>
    <t>Availability of services, materials, facilities and infrastructure (such as safe drinking water, adequate sanitation, energy for cooking, heating, lighting, food storage and refuse disposal)</t>
  </si>
  <si>
    <t>Affordability (cost should not threaten or compromise the occupants’ enjoyment of other human rights)</t>
  </si>
  <si>
    <t>Habitability (guarantees physical safety or provides adequate space, as well as protection against the cold, damp, heat, rain, wind, other threats to health and structural hazards)</t>
  </si>
  <si>
    <t>Accessibility (specific needs of disadvantaged and marginalized groups are taken into account)</t>
  </si>
  <si>
    <t>Location (not cut off from employment opportunities, health-care services, schools, childcare centres and other social facilities, or located in polluted or dangerous areas)</t>
  </si>
  <si>
    <t>Cultural adequacy (respects and takes into account the expression of cultural identity)</t>
  </si>
  <si>
    <t xml:space="preserve">Other (Specify) </t>
  </si>
  <si>
    <t xml:space="preserve">Technical assistance and quality assurance (support to build back better) </t>
  </si>
  <si>
    <t>Financial support (e.g. conditional cash, vouchers, rental assistance etc.)</t>
  </si>
  <si>
    <t>In-kind material support (e.g. personal and household items, shelter kits, tents, construction material etc.)</t>
  </si>
  <si>
    <t xml:space="preserve">Commissioned labour and contracting (e.g. debris removal, repair/retrofitting/reconstruction, rehabilitation/installation of common infrastructure/community facilities for essential services etc.) </t>
  </si>
  <si>
    <t>Capacity building (e.g. technical training for skilled labourers)</t>
  </si>
  <si>
    <t>Legal assistance/advocacy (e.g. securing tenure)</t>
  </si>
  <si>
    <t>Q.75: Are local shelter material available for collection in the area?</t>
  </si>
  <si>
    <t>Only Some</t>
  </si>
  <si>
    <t xml:space="preserve">Q.76: Are most dwellings at your site suitable for the winter?  </t>
  </si>
  <si>
    <t xml:space="preserve">Q.77: Are most dwellings at your site suitable for the summer?  </t>
  </si>
  <si>
    <t>Q.78: Top 2 hazard risks to assess site location safety</t>
  </si>
  <si>
    <t>Storm</t>
  </si>
  <si>
    <t>Flood</t>
  </si>
  <si>
    <t xml:space="preserve">Technological </t>
  </si>
  <si>
    <t>Pollution</t>
  </si>
  <si>
    <t>Sand Storn</t>
  </si>
  <si>
    <t>Landslides</t>
  </si>
  <si>
    <t>Soil stability</t>
  </si>
  <si>
    <t>Drought</t>
  </si>
  <si>
    <t>Disease</t>
  </si>
  <si>
    <t>Industrial</t>
  </si>
  <si>
    <t>Chemical</t>
  </si>
  <si>
    <t>Q79: Is SHELTER support provided at the site?</t>
  </si>
  <si>
    <t>Q.53: How are families preparing for upcoming seasonal changes (extreme weather conditions)</t>
  </si>
  <si>
    <t>extra cover over the shelter</t>
  </si>
  <si>
    <t>Sealing off open spaces</t>
  </si>
  <si>
    <t>heaters</t>
  </si>
  <si>
    <t>fuel for heaters</t>
  </si>
  <si>
    <t>fans</t>
  </si>
  <si>
    <t>water coolers</t>
  </si>
  <si>
    <t>blanckets</t>
  </si>
  <si>
    <t>winter clothes</t>
  </si>
  <si>
    <t>Do not know / No Answer</t>
  </si>
  <si>
    <t xml:space="preserve">they are not preparing </t>
  </si>
  <si>
    <t xml:space="preserve">Q151: Do people in the site work/have an income? </t>
  </si>
  <si>
    <t>Q152: Which groups work?</t>
  </si>
  <si>
    <t>Males between 18 and 59 years old</t>
  </si>
  <si>
    <t xml:space="preserve">Females between 18 and 59 years old </t>
  </si>
  <si>
    <t>Males under 18 years old</t>
  </si>
  <si>
    <t>Females under 18 years old</t>
  </si>
  <si>
    <t xml:space="preserve">Older people  (60 years old and older) </t>
  </si>
  <si>
    <t>Q160: Are healthcare workers working in the community?</t>
  </si>
  <si>
    <t>Q153: Availability of supplementary feeding for pregnant and lactating mothers</t>
  </si>
  <si>
    <t>Q154: Availability of supplementary feeding for children</t>
  </si>
  <si>
    <t>Q155: Availability of school feeding programmes</t>
  </si>
  <si>
    <t>Yes, there is a place where mothers gather to breastfeed in privacy, and health workers are present</t>
  </si>
  <si>
    <t xml:space="preserve">Yes, there is a place where mothers gather to breastfeed in privacy, but no healthworker is present </t>
  </si>
  <si>
    <t xml:space="preserve">No, they can breastfeed only in their homes </t>
  </si>
  <si>
    <t>No, mothers do not normally breastfeed infants in this community</t>
  </si>
  <si>
    <r>
      <t>Q157: Does anybody explains how to feed infants in the community</t>
    </r>
    <r>
      <rPr>
        <sz val="11"/>
        <color rgb="FF7030A0"/>
        <rFont val="Calibri"/>
        <family val="2"/>
      </rPr>
      <t>?</t>
    </r>
  </si>
  <si>
    <t>Q156: Is there a place where mothers can breastfeed in the community?</t>
  </si>
  <si>
    <r>
      <t>Q158: Are there medical personnel that tell people how to address malnutrition of children in the community</t>
    </r>
    <r>
      <rPr>
        <sz val="11"/>
        <color rgb="FF7030A0"/>
        <rFont val="Calibri"/>
        <family val="2"/>
      </rPr>
      <t>?</t>
    </r>
  </si>
  <si>
    <r>
      <t>Q159: Have the children in the community and/or pregnant women been measured (circumference of arm and/or height) and /or weighed on a scale in the last xxx months)</t>
    </r>
    <r>
      <rPr>
        <sz val="11"/>
        <color rgb="FF7030A0"/>
        <rFont val="Calibri"/>
        <family val="2"/>
      </rPr>
      <t>?</t>
    </r>
  </si>
  <si>
    <t>Q161: Was there an increase in the price of foods in the last 2 months that makes it difficult to buy food?</t>
  </si>
  <si>
    <t>Q162: Is NUTRITION support being provided at the site ?</t>
  </si>
  <si>
    <t>Q166: Are interpretation services available at the site?</t>
  </si>
  <si>
    <t>Q167: If interpretation services available at the site, when are they available?</t>
  </si>
  <si>
    <t>24/7</t>
  </si>
  <si>
    <t xml:space="preserve">Daily </t>
  </si>
  <si>
    <t xml:space="preserve"> Sporadic</t>
  </si>
  <si>
    <t xml:space="preserve"> On-call</t>
  </si>
  <si>
    <t xml:space="preserve"> Twice a week</t>
  </si>
  <si>
    <t>Three times per week</t>
  </si>
  <si>
    <t>In person</t>
  </si>
  <si>
    <t>Written</t>
  </si>
  <si>
    <t>Remote</t>
  </si>
  <si>
    <t>Q168: Interpretation is available: (select all that apply)</t>
  </si>
  <si>
    <t>Q169: What languages are not covered by interpretation?</t>
  </si>
  <si>
    <t>Language 1</t>
  </si>
  <si>
    <t>Language 3</t>
  </si>
  <si>
    <t>Language 2</t>
  </si>
  <si>
    <t>Language 4</t>
  </si>
  <si>
    <t>Language 5</t>
  </si>
  <si>
    <t>Do not know /No answer</t>
  </si>
  <si>
    <t>Q170: What is the main language/dialect spoken at this site?</t>
  </si>
  <si>
    <t>Q171: What other language(s) are spoken on site?</t>
  </si>
  <si>
    <t>Q172: What language/s does the site currently receive information in?</t>
  </si>
  <si>
    <t>Q173: Are site residents able to understand the information as currently relayed?</t>
  </si>
  <si>
    <t>Q174: What languages would the majority of residents prefer to receive information in?</t>
  </si>
  <si>
    <t>Comparing language spoken and language used to provide information to community</t>
  </si>
  <si>
    <t>Information provided in the most commonly spoken language</t>
  </si>
  <si>
    <t>Information NOT provided in the most commonly spoken language</t>
  </si>
  <si>
    <t>Information provided in the language community prefers</t>
  </si>
  <si>
    <t>Information NOT provided in the language community prefers</t>
  </si>
  <si>
    <t>Comparing language used to provide information to community and language preferred by community</t>
  </si>
  <si>
    <t>Q176: What kind of identification documents do persons in the site need but do not have?</t>
  </si>
  <si>
    <t>Q177: Main reason for not having or not being able to obtain  needed documentation</t>
  </si>
  <si>
    <t xml:space="preserve">Q178: Do newborn children receive birth registration/ birth certificates? </t>
  </si>
  <si>
    <t>Yes, but it is expensive</t>
  </si>
  <si>
    <t>Do not know/No answer</t>
  </si>
  <si>
    <t>Difficulties with delivering authorities</t>
  </si>
  <si>
    <t xml:space="preserve">Information on process not provided </t>
  </si>
  <si>
    <t>Financial barriers</t>
  </si>
  <si>
    <t xml:space="preserve">Service not provided </t>
  </si>
  <si>
    <t>No barriers</t>
  </si>
  <si>
    <t>Cannot reach services</t>
  </si>
  <si>
    <t>Birth certificate</t>
  </si>
  <si>
    <t>Identity card</t>
  </si>
  <si>
    <t>Travel document/Passport</t>
  </si>
  <si>
    <t>Other (specify)</t>
  </si>
  <si>
    <t>Do not Know/No answer</t>
  </si>
  <si>
    <t>Information on process in a language not understood</t>
  </si>
  <si>
    <t>Q180: What areas do women tend to avoid?</t>
  </si>
  <si>
    <t>Latrines</t>
  </si>
  <si>
    <t>Water points</t>
  </si>
  <si>
    <t xml:space="preserve">Distribution areas </t>
  </si>
  <si>
    <t>locations where fire wood is gathered</t>
  </si>
  <si>
    <t>Market/road to market</t>
  </si>
  <si>
    <t>Social areas</t>
  </si>
  <si>
    <t xml:space="preserve">Other (specify) </t>
  </si>
  <si>
    <t>Q181: What areas do men tend to avoid?</t>
  </si>
  <si>
    <t>Q182: What areas do females under 18 tend tend to avoid?</t>
  </si>
  <si>
    <t>Q183: What areas do males under 18 tend tend to avoid?</t>
  </si>
  <si>
    <t>Q184: Are there any groups in the site that community tends to avoid?</t>
  </si>
  <si>
    <t xml:space="preserve">Q185: If there are groups in the site that community tends to avoid, which ones? </t>
  </si>
  <si>
    <t xml:space="preserve">Petty crime/theft     </t>
  </si>
  <si>
    <t xml:space="preserve">Missing family members      </t>
  </si>
  <si>
    <t xml:space="preserve">Kidnapping/abductions  </t>
  </si>
  <si>
    <t xml:space="preserve">Violence within the communit </t>
  </si>
  <si>
    <t xml:space="preserve">attacks by external actors       </t>
  </si>
  <si>
    <t xml:space="preserve">Friction with host community    </t>
  </si>
  <si>
    <t xml:space="preserve">Alcohol/drug-related disturbance   </t>
  </si>
  <si>
    <t xml:space="preserve">Accidents </t>
  </si>
  <si>
    <t xml:space="preserve">None  </t>
  </si>
  <si>
    <t xml:space="preserve">Q187: Are there any people who are not being accommodated at the camp but they are regularly visiting it? </t>
  </si>
  <si>
    <t>Q188: If there are people who are not being accommodated at the camp but they are regularly visiting it, what is the attitude of camp residents towards them?</t>
  </si>
  <si>
    <t>Q189: Visible presence of armed persons (Observation)</t>
  </si>
  <si>
    <t>Police</t>
  </si>
  <si>
    <t>Militia</t>
  </si>
  <si>
    <t>Q193: Is there security provider/mechanism that ensure safety of persons at the site?</t>
  </si>
  <si>
    <t>Q194: Who is providing security to the site/settlement /area/ block/village, as protection for the people living here?</t>
  </si>
  <si>
    <t>Do not know/ No Answer</t>
  </si>
  <si>
    <t>Army</t>
  </si>
  <si>
    <t>Self organized by site residents</t>
  </si>
  <si>
    <t>Q195: Who do the families go to if they experience a crime, threat or conflict?</t>
  </si>
  <si>
    <t>Chief/ Community leaders</t>
  </si>
  <si>
    <t>Site Manager</t>
  </si>
  <si>
    <t xml:space="preserve">UN/INGO, </t>
  </si>
  <si>
    <t>Local NGO</t>
  </si>
  <si>
    <t>Govt</t>
  </si>
  <si>
    <t>No one</t>
  </si>
  <si>
    <r>
      <t>Q196: If women and girls were to be hurt after an incident of violence, where would they seek help?</t>
    </r>
    <r>
      <rPr>
        <sz val="11"/>
        <color theme="1"/>
        <rFont val="Calibri"/>
        <family val="2"/>
        <scheme val="minor"/>
      </rPr>
      <t xml:space="preserve"> Select all that apply</t>
    </r>
  </si>
  <si>
    <t>Medical Clinic</t>
  </si>
  <si>
    <t>Community leader</t>
  </si>
  <si>
    <t>Religious leader</t>
  </si>
  <si>
    <t>Women's organization</t>
  </si>
  <si>
    <t xml:space="preserve">Family members </t>
  </si>
  <si>
    <t>Legal support</t>
  </si>
  <si>
    <t>They would not seek any help</t>
  </si>
  <si>
    <t>Bathing areas</t>
  </si>
  <si>
    <t xml:space="preserve">Violence against children   </t>
  </si>
  <si>
    <t xml:space="preserve">Riots at distributions   </t>
  </si>
  <si>
    <t xml:space="preserve">Violence against women   </t>
  </si>
  <si>
    <t xml:space="preserve">Tension/frictions within household     </t>
  </si>
  <si>
    <t>Most people are fine with them</t>
  </si>
  <si>
    <r>
      <t xml:space="preserve">Some people are fine with them, some people are </t>
    </r>
    <r>
      <rPr>
        <b/>
        <sz val="11"/>
        <color theme="1"/>
        <rFont val="Calibri"/>
        <family val="2"/>
        <scheme val="minor"/>
      </rPr>
      <t>not</t>
    </r>
    <r>
      <rPr>
        <sz val="11"/>
        <color theme="1"/>
        <rFont val="Calibri"/>
        <family val="2"/>
        <scheme val="minor"/>
      </rPr>
      <t xml:space="preserve"> fine with them </t>
    </r>
  </si>
  <si>
    <r>
      <t xml:space="preserve">Most people are </t>
    </r>
    <r>
      <rPr>
        <b/>
        <sz val="11"/>
        <color theme="1"/>
        <rFont val="Calibri"/>
        <family val="2"/>
        <scheme val="minor"/>
      </rPr>
      <t>not</t>
    </r>
    <r>
      <rPr>
        <sz val="11"/>
        <color theme="1"/>
        <rFont val="Calibri"/>
        <family val="2"/>
        <scheme val="minor"/>
      </rPr>
      <t xml:space="preserve"> fine with them</t>
    </r>
  </si>
  <si>
    <t xml:space="preserve">Q190: Are there armed persons regularly in or near the site? </t>
  </si>
  <si>
    <t xml:space="preserve">Q186: What are the top 3 safety and security concern in site/block/village. </t>
  </si>
  <si>
    <t>Q203: Is there a mechanism for referral for GBV survivors?</t>
  </si>
  <si>
    <t xml:space="preserve">Q206: Is there a space in the site for women to gather safely with other women? </t>
  </si>
  <si>
    <t>Q207: Which protection services are provided? </t>
  </si>
  <si>
    <t xml:space="preserve">Identification of UAM/separated children     </t>
  </si>
  <si>
    <t xml:space="preserve">Family tracing  /Reunification services   </t>
  </si>
  <si>
    <t xml:space="preserve">Referral mechanism for GBV survivors    </t>
  </si>
  <si>
    <t>Do not know/ no Answer</t>
  </si>
  <si>
    <t>Demining</t>
  </si>
  <si>
    <t>Other legal support</t>
  </si>
  <si>
    <t>Birth registration</t>
  </si>
  <si>
    <t>Other Referral Services</t>
  </si>
  <si>
    <t xml:space="preserve">None </t>
  </si>
  <si>
    <t>Psychosocial support</t>
  </si>
  <si>
    <t>Security provision</t>
  </si>
  <si>
    <t xml:space="preserve">Legal assistance </t>
  </si>
  <si>
    <t>Safe shelter</t>
  </si>
  <si>
    <t xml:space="preserve">No GV service available </t>
  </si>
  <si>
    <t>Livelihood</t>
  </si>
  <si>
    <t>Q209: What GBV services are available?</t>
  </si>
  <si>
    <t>Q208: Are there specific services for the following vulnerable groups?</t>
  </si>
  <si>
    <t>No service is available for specific vulnerable groups</t>
  </si>
  <si>
    <t>Person with disabilities</t>
  </si>
  <si>
    <t>Persons with Chronic Medical Conditions</t>
  </si>
  <si>
    <t>Women</t>
  </si>
  <si>
    <t>Older persons</t>
  </si>
  <si>
    <t>Q213: Do people in the community face risks/obstacles in obtaining assistance/ accessing services?</t>
  </si>
  <si>
    <t>Q214: Top 3 most reported problems in obtaining assistance/ accessing services</t>
  </si>
  <si>
    <t xml:space="preserve">Fighting at distribution points </t>
  </si>
  <si>
    <t xml:space="preserve">Not enough assistance for all entitled </t>
  </si>
  <si>
    <t xml:space="preserve">Lack of documentation </t>
  </si>
  <si>
    <t>Some specific groups are excluded</t>
  </si>
  <si>
    <t xml:space="preserve">Children with no adult supervision are excluded </t>
  </si>
  <si>
    <t>Assistance is not adequate/appropriate for people</t>
  </si>
  <si>
    <t xml:space="preserve">Distribution points/services are far </t>
  </si>
  <si>
    <t>Distribution points are not safe for everyone</t>
  </si>
  <si>
    <t xml:space="preserve">Way to reach distribution points/ services is not safe </t>
  </si>
  <si>
    <t>Lack of separated access by sex or vulnerable group</t>
  </si>
  <si>
    <t>Do not know/ no asnwer</t>
  </si>
  <si>
    <t>Q215: Who faces risks/obstacles obtaining assistance/ accessing services?</t>
  </si>
  <si>
    <t>women</t>
  </si>
  <si>
    <t>girls</t>
  </si>
  <si>
    <t xml:space="preserve">boys </t>
  </si>
  <si>
    <t xml:space="preserve">men </t>
  </si>
  <si>
    <t xml:space="preserve">pregnant females </t>
  </si>
  <si>
    <t>persons with known or visible mental and/or physical disability</t>
  </si>
  <si>
    <t>large households</t>
  </si>
  <si>
    <t>minors under 18 years who are living with no mother, no father nor any other adult relative</t>
  </si>
  <si>
    <t>other (Specify)</t>
  </si>
  <si>
    <t>Q217: How long does it take to walk to the nearest distribution site?</t>
  </si>
  <si>
    <t>On-site (&lt;20 minutes)</t>
  </si>
  <si>
    <t>On-site (&gt;20 minutes)</t>
  </si>
  <si>
    <t>Off-site (&lt;20 minutes)</t>
  </si>
  <si>
    <t>Off-site (&gt;20 minutes)</t>
  </si>
  <si>
    <t>Rarely/never</t>
  </si>
  <si>
    <t>I don't know/ no answer</t>
  </si>
  <si>
    <t>Always</t>
  </si>
  <si>
    <t xml:space="preserve">Most of the times; </t>
  </si>
  <si>
    <t>Q220: Are health services for women and girls free?</t>
  </si>
  <si>
    <t xml:space="preserve">Q221: Who can access GBV services? </t>
  </si>
  <si>
    <t>Women (females 18 and over)</t>
  </si>
  <si>
    <t>Men (males 18 and over)</t>
  </si>
  <si>
    <t>Girls (Females under 18)</t>
  </si>
  <si>
    <t xml:space="preserve">Boys (males under 18) </t>
  </si>
  <si>
    <t>There are no GBV services</t>
  </si>
  <si>
    <t xml:space="preserve">elderly Persons </t>
  </si>
  <si>
    <t>persons with Chronic Diseases or Serious Medical Conditions</t>
  </si>
  <si>
    <t xml:space="preserve">minority groups </t>
  </si>
  <si>
    <t>Q218: Are vulnerable households, including children without parents or relatives,  given priority access to distributions?</t>
  </si>
  <si>
    <t>Q224: If there are people who face neglect, marginalizations or abandonment, who are they?</t>
  </si>
  <si>
    <t>Q228: Relationship amongst IDPs</t>
  </si>
  <si>
    <t>Q229:Relationship between IDPs and host community</t>
  </si>
  <si>
    <t>Q231: Do IDPs have family links to host community?</t>
  </si>
  <si>
    <t>Minors under 18 years who are living with no mother, no father nor any other adult relative</t>
  </si>
  <si>
    <t>Minors under 18 years who are not living with their parents, however are living with other relatives</t>
  </si>
  <si>
    <t xml:space="preserve">Child-heads of households (a household without adults or with adults who are unable to be the primary caretakers/livelihoods generators for the household, and in which a child under the age of 18 assumes this responsibility). </t>
  </si>
  <si>
    <t>Pregnant females</t>
  </si>
  <si>
    <t>Breastfeeding mothers</t>
  </si>
  <si>
    <t xml:space="preserve">Mothers </t>
  </si>
  <si>
    <t>Persons with known or visible mental and/or physical disability</t>
  </si>
  <si>
    <t>Single female-heads of households</t>
  </si>
  <si>
    <t>Single male-heads of households</t>
  </si>
  <si>
    <t xml:space="preserve">Elderly Persons without care givers/ unaccompanied </t>
  </si>
  <si>
    <t>Elderly-heads of households (head of household is over 60)</t>
  </si>
  <si>
    <t>Persons with Chronic Diseases or Serious Medical Conditions</t>
  </si>
  <si>
    <t>Widows (female whose husband has died)</t>
  </si>
  <si>
    <t xml:space="preserve">Widowers (male whose wife has died) </t>
  </si>
  <si>
    <t>Minors under 18 years whose both parents have died</t>
  </si>
  <si>
    <t>Ethinc/religious minority groups</t>
  </si>
  <si>
    <t>/</t>
  </si>
  <si>
    <t>Water</t>
  </si>
  <si>
    <t>Land</t>
  </si>
  <si>
    <t>Firewood</t>
  </si>
  <si>
    <t>Cattle raiding/theft</t>
  </si>
  <si>
    <t>Ethnicity</t>
  </si>
  <si>
    <t>Q227: Main source for tension among groups within the site</t>
  </si>
  <si>
    <t>Excellent</t>
  </si>
  <si>
    <t>Poor</t>
  </si>
  <si>
    <t>Average</t>
  </si>
  <si>
    <t>Q230: Is there tension between IDPs and site management?</t>
  </si>
  <si>
    <t>Q226 :If there issues of discrimination towards some people/ groups, who are these people/groups?</t>
  </si>
  <si>
    <t>Conflict/violence</t>
  </si>
  <si>
    <t>Presence of explosive remnants of war (ERW) /mines/UXOs</t>
  </si>
  <si>
    <t>Q232: What are the three issues that currently mostly concern IDP population in the site/area about their place of origin?</t>
  </si>
  <si>
    <t>Damaged shelter and infrastructure</t>
  </si>
  <si>
    <t>Lack of basic services</t>
  </si>
  <si>
    <t>Lack of livelihood opportunities</t>
  </si>
  <si>
    <r>
      <t>Do not know</t>
    </r>
    <r>
      <rPr>
        <sz val="11"/>
        <rFont val="Calibri"/>
        <family val="2"/>
      </rPr>
      <t>/no answer</t>
    </r>
  </si>
  <si>
    <t xml:space="preserve">Q255: Where do residents mostly get their information from? </t>
  </si>
  <si>
    <t xml:space="preserve">Families &amp;friends </t>
  </si>
  <si>
    <t xml:space="preserve">Local leader </t>
  </si>
  <si>
    <t>Authorities</t>
  </si>
  <si>
    <t xml:space="preserve">Site management </t>
  </si>
  <si>
    <t xml:space="preserve"> Radio / News </t>
  </si>
  <si>
    <t xml:space="preserve">Mobile Phone </t>
  </si>
  <si>
    <t>Social media</t>
  </si>
  <si>
    <t xml:space="preserve">They do not receive any information  </t>
  </si>
  <si>
    <t xml:space="preserve">Do not know/No Answer  </t>
  </si>
  <si>
    <t>Q256: Is there phone reception?</t>
  </si>
  <si>
    <t>Q260: Does the community or evacuation centre have access to daily newsletters or public advisories issued by government agencies?</t>
  </si>
  <si>
    <t>Q261: Does the community or evacuation centre (at least 1 in 4 families) have access to a functioning television set now?</t>
  </si>
  <si>
    <t>Q262: If yes, what is the main TV station people in the community (or evacuation centre) watch now?</t>
  </si>
  <si>
    <t>Q264: What means of communication are available now within a 10 minute walk from your home</t>
  </si>
  <si>
    <t xml:space="preserve">Q265: Have the community received information on available services on-site or locally? </t>
  </si>
  <si>
    <t>Radio 1</t>
  </si>
  <si>
    <t>Radio2</t>
  </si>
  <si>
    <t>Radio 3</t>
  </si>
  <si>
    <t>TV 1</t>
  </si>
  <si>
    <t>TV 2</t>
  </si>
  <si>
    <t>TV 3</t>
  </si>
  <si>
    <t xml:space="preserve"> SMS message</t>
  </si>
  <si>
    <t>Radio</t>
  </si>
  <si>
    <t xml:space="preserve"> TV</t>
  </si>
  <si>
    <t xml:space="preserve"> Newspaper/magazine</t>
  </si>
  <si>
    <t>Telephone voice call</t>
  </si>
  <si>
    <t>Internet</t>
  </si>
  <si>
    <t>Notice boards and posters</t>
  </si>
  <si>
    <t>Community meetings/for a</t>
  </si>
  <si>
    <t>Mouth to mouth</t>
  </si>
  <si>
    <t>Loudspeakers</t>
  </si>
  <si>
    <t>Leaflets</t>
  </si>
  <si>
    <t>visuals/ drawings/cartoons</t>
  </si>
  <si>
    <t>Q263: What are the 3 preferred channels to receive and provide information used by the community?</t>
  </si>
  <si>
    <t xml:space="preserve">None   </t>
  </si>
  <si>
    <t xml:space="preserve">Cellular voice   </t>
  </si>
  <si>
    <t xml:space="preserve">Cellular data   </t>
  </si>
  <si>
    <t xml:space="preserve">Satellite internet   </t>
  </si>
  <si>
    <t xml:space="preserve">Satellite phone   </t>
  </si>
  <si>
    <t xml:space="preserve">BGAN </t>
  </si>
  <si>
    <t xml:space="preserve">Radio   </t>
  </si>
  <si>
    <t>Family tracing/Location of other family members</t>
  </si>
  <si>
    <t>Registration/ how to obtain documentation</t>
  </si>
  <si>
    <t>Safety &amp; Security</t>
  </si>
  <si>
    <t xml:space="preserve">Available humanitarian assistance </t>
  </si>
  <si>
    <t>Basic services (education, health etc)</t>
  </si>
  <si>
    <t>Work opportunities</t>
  </si>
  <si>
    <t>How to get information</t>
  </si>
  <si>
    <t>Weather forecast</t>
  </si>
  <si>
    <t>Situation in areas of origin/ info on support for return</t>
  </si>
  <si>
    <t>Q267: What is the main topic on which the women are requesting information?</t>
  </si>
  <si>
    <t>Q266: What are the 3 main topic on which the community is requesting information?</t>
  </si>
  <si>
    <t>Q268: What is the main topic on which females under 18 are requesting information?</t>
  </si>
  <si>
    <t>Q269: What is the main topic on which men are requesting information?</t>
  </si>
  <si>
    <t>Q270: What is the main topic on which males under 18 are requesting information?</t>
  </si>
  <si>
    <t>Q271: Do IDPs receive enough information about the situation in their place of habitual residence/place of origin?</t>
  </si>
  <si>
    <t>Q272: Is there a serious problem in the affected community because people have limited access to information?</t>
  </si>
  <si>
    <t>Q274: Is there Internet connection?</t>
  </si>
  <si>
    <t>Q257: Do you have a functioning radio in the site?</t>
  </si>
  <si>
    <t xml:space="preserve">Q258: What is the main radio station people listen to now? </t>
  </si>
  <si>
    <t>Morning</t>
  </si>
  <si>
    <t>Midday</t>
  </si>
  <si>
    <t>Early afternoon</t>
  </si>
  <si>
    <t>Later afternoon</t>
  </si>
  <si>
    <t>Evening</t>
  </si>
  <si>
    <t>Night</t>
  </si>
  <si>
    <t>Q259: When do people mostly listen to the radio?</t>
  </si>
  <si>
    <t>Q234: How many of the latrines on the site are separated for males and females?</t>
  </si>
  <si>
    <t>None (around 0%)</t>
  </si>
  <si>
    <t>All (around 100%)</t>
  </si>
  <si>
    <t>safety reasons</t>
  </si>
  <si>
    <t>lack of privacy</t>
  </si>
  <si>
    <t>latrines do not function</t>
  </si>
  <si>
    <t>latrines are too dirty to use</t>
  </si>
  <si>
    <t xml:space="preserve">too distant </t>
  </si>
  <si>
    <t>lack of protection from the weather</t>
  </si>
  <si>
    <t>Yes, sufficient for the need</t>
  </si>
  <si>
    <t>bathing facilities do not function</t>
  </si>
  <si>
    <t>bathing facilities are too dirty to use</t>
  </si>
  <si>
    <t>A few places (around 25%)</t>
  </si>
  <si>
    <t>Most places (around 75%)</t>
  </si>
  <si>
    <t>All places (around 100%)</t>
  </si>
  <si>
    <t>not enough light at latrines</t>
  </si>
  <si>
    <t>not enough light on the way to latrines</t>
  </si>
  <si>
    <t>not enough light at bathing facilities</t>
  </si>
  <si>
    <t>not enough light on the way to bathing facilities</t>
  </si>
  <si>
    <t>presence of animals/insects</t>
  </si>
  <si>
    <t>Yes, but too few for the need</t>
  </si>
  <si>
    <t>Q.74: What are the top three preferred shelter assistance options?</t>
  </si>
  <si>
    <t>According to key informants, main preferred shelter assistance options are: Capacity building (e.g. technical training for skilled labourers) - xx% of sites, Commissioned labour and contracting (e.g. debris removal, repair/retrofitting/reconstruction, rehabilitation/installation of common infrastructure/community facilities for essential services etc.) -xx% of sites, Financial support (e.g. conditional cash, vouchers, rental assistance etc.) - xx% of sites, Technical assistance and quality assurance (support to build back better)  - xx% of sites, In-kind material support (e.g. personal and household items, shelter kits, tents, construction material etc.) - xx% of sites, Legal assistance/advocacy (e.g. securing tenure) - xx% of sites), other -xx% of sites.   In xx% of sites, KI could not answer.</t>
  </si>
  <si>
    <t>Q.24 If wood is available, does somebody in the family personally collect it?</t>
  </si>
  <si>
    <t>No family (around 0%)</t>
  </si>
  <si>
    <t>A few families(around 25%)</t>
  </si>
  <si>
    <t>About half of the families (around 50%)</t>
  </si>
  <si>
    <t>Most families (around 75%)</t>
  </si>
  <si>
    <t>Every family (around 100%)</t>
  </si>
  <si>
    <t>Wood is not available</t>
  </si>
  <si>
    <t>some type of insulation mat on the floor</t>
  </si>
  <si>
    <t>Q11: How long does it take to walk to nearest food distribution point</t>
  </si>
  <si>
    <t>More than 1 month</t>
  </si>
  <si>
    <t>1 to 2 weeks</t>
  </si>
  <si>
    <t>3 to 4 weeks</t>
  </si>
  <si>
    <t>Q2: For how much time are current food stocks sufficient in this community?</t>
  </si>
  <si>
    <t>Q6: Part of population that have adequate income to buy sufficient food</t>
  </si>
  <si>
    <t>Fish</t>
  </si>
  <si>
    <t xml:space="preserve">Q84: Is Healthcare support provided at the site?                                   </t>
  </si>
  <si>
    <t>Q22: Is FOOD support provided at the site?</t>
  </si>
  <si>
    <t>Q252: Is PROTECTION support provided at the site?</t>
  </si>
  <si>
    <t>Q105: Is LIVELIHOOD support being provided at the site?</t>
  </si>
  <si>
    <t>Q253: Is there at least one GBV actor active at the site?</t>
  </si>
  <si>
    <t>Q72: Is WASH support being provided at the site?</t>
  </si>
  <si>
    <t>Q54: Is EDUCATION support provided at the site?</t>
  </si>
  <si>
    <t>Q5: In the past week, what proportion of households ate fewer than 3 meals per day because there was not enough food to eat?</t>
  </si>
  <si>
    <t>Q12: Type of food distributed</t>
  </si>
  <si>
    <t>Q13: Time of last food distribution (select one)</t>
  </si>
  <si>
    <t>Q15: Does the population access enough food in this community? (select one)</t>
  </si>
  <si>
    <t>Q16: What percentage of the population did not receive ration cards?</t>
  </si>
  <si>
    <t>Q20: What do people in the site do when they cannot get enough food?  (pick the most common 3)</t>
  </si>
  <si>
    <t>Q106: What groups have access to organised group activities?  (select all that apply)</t>
  </si>
  <si>
    <t>Girls</t>
  </si>
  <si>
    <t>Boys</t>
  </si>
  <si>
    <t>Elderly Persons</t>
  </si>
  <si>
    <t>Persons wih disabilities</t>
  </si>
  <si>
    <t>Men</t>
  </si>
  <si>
    <t>Other groups</t>
  </si>
  <si>
    <t>No organized activities</t>
  </si>
  <si>
    <t>Host population</t>
  </si>
  <si>
    <t xml:space="preserve">Limited Access (by foot only or only small means of transportation) </t>
  </si>
  <si>
    <t>Limited/Intermittently (constraints such as criminality,  road-blocks, or armed conflict)</t>
  </si>
  <si>
    <t>112: What type of Site Management Agency is managing the site?</t>
  </si>
  <si>
    <t>149: If a complaint mechanism exists,  do you know of anybody who has used it?</t>
  </si>
  <si>
    <t>Q163: What proportion/how many children are very thin or suffer from very swollen bellies or limbs?</t>
  </si>
  <si>
    <t>Q164: Who provides nutrition services at the site?</t>
  </si>
  <si>
    <t>authorities</t>
  </si>
  <si>
    <t xml:space="preserve">NGO </t>
  </si>
  <si>
    <t>local group/community workers</t>
  </si>
  <si>
    <t>Q175: How many people have or can obtain identification card or other documentation?</t>
  </si>
  <si>
    <t>yes, but not in the right language</t>
  </si>
  <si>
    <t>yes, but some people cannot reach it</t>
  </si>
  <si>
    <t xml:space="preserve">other </t>
  </si>
  <si>
    <t>Q179: Can people who need it get legal aid?</t>
  </si>
  <si>
    <t>yes, but some people are not allowed to use it</t>
  </si>
  <si>
    <t>around 10%</t>
  </si>
  <si>
    <t>around 25%</t>
  </si>
  <si>
    <t>More than 25%</t>
  </si>
  <si>
    <t>Q197: How many have gone missing from your community during the last month?</t>
  </si>
  <si>
    <t>Bribe or services required to receive assistance</t>
  </si>
  <si>
    <t>female-headed households</t>
  </si>
  <si>
    <t>some of the wives/children in polygamous households</t>
  </si>
  <si>
    <t>All services are free</t>
  </si>
  <si>
    <t>Most services are free</t>
  </si>
  <si>
    <t>A few services are free</t>
  </si>
  <si>
    <t>No service is free: women and girls have to pay them</t>
  </si>
  <si>
    <t>Q219: How many women and girls have problems going to health facilities?</t>
  </si>
  <si>
    <t>Q222: How many women and girls have enough female hygiene products?</t>
  </si>
  <si>
    <t>Nobody faces neglect, marginalization or abandonment in this community</t>
  </si>
  <si>
    <t>There is no discrimination</t>
  </si>
  <si>
    <t>Assistance perceived as unfairly shared</t>
  </si>
  <si>
    <t>Overcrowding</t>
  </si>
  <si>
    <t xml:space="preserve">Q233: In how many communal places in the site is there adequate lighting? </t>
  </si>
  <si>
    <t>Q235: How many toilets /latrines lock from the inside?</t>
  </si>
  <si>
    <t>Q236: How many toilets/latrines are well lit?</t>
  </si>
  <si>
    <t>Q237: How many of the paths going to the toilets /latrines are well lit?</t>
  </si>
  <si>
    <t xml:space="preserve">Q238: How many women and girls use latrines /toilets whevere needed?         </t>
  </si>
  <si>
    <t>Q239: If some women and girls do not use latrines, why not?</t>
  </si>
  <si>
    <t>They are not used to this type of latrine/toilets</t>
  </si>
  <si>
    <t>Q240: Are there toilets /latrines that persons with disabilities can use?</t>
  </si>
  <si>
    <t>Q242: How many schools have latrines/toilets?</t>
  </si>
  <si>
    <t>Q243: How many schools have separate toilets/latrines for boys and girls?</t>
  </si>
  <si>
    <t>Q244: How many bathing facilities on the site are separated for males and females?</t>
  </si>
  <si>
    <t>Q245: How many bathing facilities have functioning locks on the inside of doors?</t>
  </si>
  <si>
    <t>Q246: How many women and girls use bathing facilities whenever needed?</t>
  </si>
  <si>
    <t>They are not use to them</t>
  </si>
  <si>
    <t>Q248: How many people walk for more than 10 minutes from their dwelling to reach water points?</t>
  </si>
  <si>
    <t>Q241: How many people walk for more than 2-3 minutes from their dwelling to reach toilets/latrines?</t>
  </si>
  <si>
    <t>Q247: If some women and girls are not using bathing facilities, why not?</t>
  </si>
  <si>
    <t>Q249: Haw many schools have water?</t>
  </si>
  <si>
    <t>Q250: How many schools have water that is safe to drink?</t>
  </si>
  <si>
    <t>Q251: How many shelters/dwellings lock from the inside?</t>
  </si>
  <si>
    <t>Q216: If some women and girls are NOT able to access NFI distribution why not? (select up to 3)</t>
  </si>
  <si>
    <t>Q21: If some women and girls are NOT able to access food distribution why not? (select one - main reason)</t>
  </si>
  <si>
    <t>The time when NFI distributions happen make it difficult for women and girls to participate</t>
  </si>
  <si>
    <t>There is no NFI distribution</t>
  </si>
  <si>
    <t>All women and girls can access NFI distribution</t>
  </si>
  <si>
    <t>Q223: How many of the HH sharing the same dwelling are not related?</t>
  </si>
  <si>
    <t>Q191: Is Child Protection Support provided at the site?</t>
  </si>
  <si>
    <t>Q319: What is the main source of water used by the community for drinking?</t>
  </si>
  <si>
    <t>Piped water into dwelling</t>
  </si>
  <si>
    <t>Piped water to yard / plot</t>
  </si>
  <si>
    <t>Piped water to neighbour</t>
  </si>
  <si>
    <t>Public tap / standpipe</t>
  </si>
  <si>
    <t>Tube well / borehole</t>
  </si>
  <si>
    <t>Protected dug well</t>
  </si>
  <si>
    <t>Unprotected dug well</t>
  </si>
  <si>
    <t>Protected spring</t>
  </si>
  <si>
    <t>Unprotected spring</t>
  </si>
  <si>
    <t>Rainwater</t>
  </si>
  <si>
    <t>Tanker-truck</t>
  </si>
  <si>
    <t>Cart with small tank</t>
  </si>
  <si>
    <t>Water kiosk</t>
  </si>
  <si>
    <t xml:space="preserve">Surface water </t>
  </si>
  <si>
    <t>Bottled water</t>
  </si>
  <si>
    <t xml:space="preserve">Sachet water </t>
  </si>
  <si>
    <t>Q320: What other sources of water does the community use for drinking and other purposes such as cooking and washing?</t>
  </si>
  <si>
    <t>Q321: How many people have enough water to cook, bath, do laundry and personal hygiene?</t>
  </si>
  <si>
    <t>Q322: How many people have enough water to drink?</t>
  </si>
  <si>
    <t>Q326: How many people have access to functioning hand-washing facilities?</t>
  </si>
  <si>
    <t>Q325: How many people have enough soap or soap substitutes?</t>
  </si>
  <si>
    <t>Q324: How many people have enough containers to fetch/store water?</t>
  </si>
  <si>
    <t>Q327: How many people have access to functioning bathing/shower facilities?</t>
  </si>
  <si>
    <t>Q328: How many females have enough female hygiene products?</t>
  </si>
  <si>
    <t>Q329: How many people have access to a functioning sanitation facility (latrine/toilet)?</t>
  </si>
  <si>
    <t>Q330: What is the most common type of sanitation facilities (latrines/toilets) used by the community?</t>
  </si>
  <si>
    <t>Flush to piped sewer system</t>
  </si>
  <si>
    <t>Flush to septic tank</t>
  </si>
  <si>
    <t>Flush to pit latrine</t>
  </si>
  <si>
    <t>Flush to open drain</t>
  </si>
  <si>
    <t>Flush to Do-not-know where</t>
  </si>
  <si>
    <t>Ventilated improved pit latrine</t>
  </si>
  <si>
    <t>Pit latrine with slab</t>
  </si>
  <si>
    <t>Pit latrine without slab / open pit</t>
  </si>
  <si>
    <t>Composting toilet</t>
  </si>
  <si>
    <t xml:space="preserve"> Bucket toilet</t>
  </si>
  <si>
    <t>Hanging toilet / hanging latrine</t>
  </si>
  <si>
    <t>No facility / bush / field</t>
  </si>
  <si>
    <t>Q331: How many people share sanitation facilities (latrines/toilets) with other households?</t>
  </si>
  <si>
    <t>Q332: How many people live in areas where open defecation is frequently visible?</t>
  </si>
  <si>
    <t>Q333: How many people live in areas where dumped garbage is frequently visible?</t>
  </si>
  <si>
    <t>Q334: How many people live in areas where wastewater is frequently visible (sewage problems)?</t>
  </si>
  <si>
    <t xml:space="preserve">Rely on less preferred (unimproved/untreated) water sources for drinking water  </t>
  </si>
  <si>
    <t xml:space="preserve">Rely on surface water for drinking water  </t>
  </si>
  <si>
    <t xml:space="preserve">Rely on less preferred and unimproved/untreated water sources for other purposes such as cooking and washing </t>
  </si>
  <si>
    <t xml:space="preserve">Rely on surface water for other purposes such as cooking and washing </t>
  </si>
  <si>
    <t xml:space="preserve">Fetch water at a source further than the usual one </t>
  </si>
  <si>
    <t xml:space="preserve">Send children to fetch water </t>
  </si>
  <si>
    <t xml:space="preserve">Spend money (or credit) on water that should otherwise be used for other purposes </t>
  </si>
  <si>
    <t xml:space="preserve">Reduce drinking water consumption (drink less) </t>
  </si>
  <si>
    <t>Reduce water consumption for other purposes (bathe less, etc.)</t>
  </si>
  <si>
    <t>Other, please specify</t>
  </si>
  <si>
    <t xml:space="preserve">Fetch water at a source that could be dangerous </t>
  </si>
  <si>
    <t>Q335: How does the community cope with lack of water?</t>
  </si>
  <si>
    <t xml:space="preserve">Q336: How does the community cope with lack of basic hygiene items (soap, feminine hygiene products, baby diapers, toothpaste/brush)? </t>
  </si>
  <si>
    <t xml:space="preserve">Rely on less preferred types of NFI </t>
  </si>
  <si>
    <t xml:space="preserve">Rely on soap substitutes (sand or other rubbing agents for soap, clothing for diapers, etc.) </t>
  </si>
  <si>
    <t xml:space="preserve">Buying NFI at a market place further than the usual one </t>
  </si>
  <si>
    <t xml:space="preserve">Buying NFI at a market place in a dangerous place </t>
  </si>
  <si>
    <t xml:space="preserve">Borrow NFI from a friend or relative </t>
  </si>
  <si>
    <t xml:space="preserve">Spend money (or credit) on NFI that should otherwise be used for other purposes </t>
  </si>
  <si>
    <t xml:space="preserve">Reduce NFI consumption for personal hygiene </t>
  </si>
  <si>
    <t xml:space="preserve">Reduce NFI consumption for other purposes (cleaning dishes, laundry, etc.) </t>
  </si>
  <si>
    <t xml:space="preserve">Q337: How does the community cope with lack of sanitation facilities (latrines/toilets)? </t>
  </si>
  <si>
    <t xml:space="preserve">Rely on less preferred (unhygienic/unimproved) sanitation facilities (latrines/toilets)  </t>
  </si>
  <si>
    <t>Rely on communal sanitation facilities (latrines/toilets)</t>
  </si>
  <si>
    <t>Defecate in a plastic bag</t>
  </si>
  <si>
    <t xml:space="preserve">Defecate in the open </t>
  </si>
  <si>
    <t xml:space="preserve">Going to a sanitation facility (latrine/toilet)  further than the usual one </t>
  </si>
  <si>
    <t xml:space="preserve">Going to a sanitation facility (latrine/toilet)  in a dangerous place </t>
  </si>
  <si>
    <t xml:space="preserve">Going to a sanitation facility (latrine/toilet) at night </t>
  </si>
  <si>
    <t>No more people than usual are sick</t>
  </si>
  <si>
    <t>More people than usual are sick</t>
  </si>
  <si>
    <t>All people are sick</t>
  </si>
  <si>
    <t>Some people already died</t>
  </si>
  <si>
    <t>We might soon see people dying</t>
  </si>
  <si>
    <t>Q338: To summarize the conditions of the affected population in term of water, hygiene and sanitation, which of the following statement would you say is true in your area</t>
  </si>
  <si>
    <t>Q339: Please indicate the three (3) main problems in the community (water)</t>
  </si>
  <si>
    <t xml:space="preserve">Waterpoints are too far </t>
  </si>
  <si>
    <t>Fetching water is a dangerous activity</t>
  </si>
  <si>
    <t xml:space="preserve">Some groups (children, women, elderly, ethnic minorities, etc.) do not have access to the waterpoints </t>
  </si>
  <si>
    <t>Water is too expensive</t>
  </si>
  <si>
    <t>Storage containers are too expensive</t>
  </si>
  <si>
    <t>Lack of water points / waiting time at water points</t>
  </si>
  <si>
    <t>Water points are not functioning</t>
  </si>
  <si>
    <t>Water is not available at the market</t>
  </si>
  <si>
    <t xml:space="preserve"> Storage containers are not available at the market</t>
  </si>
  <si>
    <t>Don’t like taste / quality of water</t>
  </si>
  <si>
    <t>Water treatment chemicals are not available at the market</t>
  </si>
  <si>
    <t>Water treatment chemicals are too expensive</t>
  </si>
  <si>
    <t>Lack of bathing/shower/handwashing facilities or facilities too crowded</t>
  </si>
  <si>
    <t xml:space="preserve">Bathing/shower/handwashing facilities are not functioning </t>
  </si>
  <si>
    <t xml:space="preserve">Bathing/shower/handwashing are not private (no locks/door/walls/lighting etc.) </t>
  </si>
  <si>
    <t xml:space="preserve">Bathing/shower/handwashing are not segregated between men and women </t>
  </si>
  <si>
    <t xml:space="preserve">Bathing/shower/handwashing facilities are too far </t>
  </si>
  <si>
    <t>Bathing/showering/handwashing is dangerous</t>
  </si>
  <si>
    <t>Some groups (children, women, elderly, ethnic minorities, etc.) do not have access to bathing/shower/handwashing facilities</t>
  </si>
  <si>
    <t xml:space="preserve">Soap and other hygiene items are too expensive </t>
  </si>
  <si>
    <t>Soap and other hygiene items are not available at the market</t>
  </si>
  <si>
    <t>People do not think hygiene is important</t>
  </si>
  <si>
    <t xml:space="preserve">Q340: Please indicate the 3 main problems in the community (hygiene) </t>
  </si>
  <si>
    <t xml:space="preserve">Q341: Please indicate the 3 main problems in the community (sanitation): </t>
  </si>
  <si>
    <t xml:space="preserve">Lack of sanitation facilities (latrines/toilets) or facilities too crowded  </t>
  </si>
  <si>
    <t xml:space="preserve"> Sanitation facilities (latrines/toilets) are not functioning or full</t>
  </si>
  <si>
    <t xml:space="preserve"> Sanitation facilities (latrines/toilets) are unclean/unhygienic</t>
  </si>
  <si>
    <t xml:space="preserve"> Sanitation facilities (latrines/toilets) are not private (no locks/door/walls/lighting etc.) </t>
  </si>
  <si>
    <t xml:space="preserve">Sanitation facilities (latrines/toilets) are not segregated between men and women </t>
  </si>
  <si>
    <t xml:space="preserve"> Sanitation facilities (latrines/toilets) are too far </t>
  </si>
  <si>
    <t>Going to the sanitation facilities (latrines/toilets) is dangerous</t>
  </si>
  <si>
    <t>Some groups (children, women, elderly, ethnic minorities, etc.) do not have access to sanitation facilities (latrines/toilets)</t>
  </si>
  <si>
    <t xml:space="preserve">Garbage is not collected and remains in the street  </t>
  </si>
  <si>
    <t xml:space="preserve">There is no drainage system  </t>
  </si>
  <si>
    <t xml:space="preserve">Q342: Which of the issues related to water, hygiene and sanitation affecting at least half of the population are priority for intervention? </t>
  </si>
  <si>
    <t>People who do not have enough water to drink.</t>
  </si>
  <si>
    <t>People who do not have enough water to cook, bath, do laundry and personal hygiene.</t>
  </si>
  <si>
    <t>People who do not have enough containers to fetch/store water.</t>
  </si>
  <si>
    <t>People who do not treat their water before drinking it.</t>
  </si>
  <si>
    <t>People who do not have enough soap or soap substitutes.</t>
  </si>
  <si>
    <t>People who do not have access to functioning hand-washing facilities.</t>
  </si>
  <si>
    <t>People who do not have access to functioning bathing/shower facilities.</t>
  </si>
  <si>
    <t>Women who do not have enough female hygiene products.</t>
  </si>
  <si>
    <t>People who do not have access to functioning sanitation facilities (latrines/toilets).</t>
  </si>
  <si>
    <t>People who live in areas where sanitation facilities (latrines/toilets) are shared between several households.</t>
  </si>
  <si>
    <t>People who live in areas where open defecation is frequently visible.</t>
  </si>
  <si>
    <t>People who live in areas where dumped garbage is frequently visible.</t>
  </si>
  <si>
    <t>People who live in areas where wastewater is frequently visible (sewage problems).</t>
  </si>
  <si>
    <t>Q344: Overall, what are the demographic groups facing the most severe issues related with water, sanitation and hygiene? (Select top three)</t>
  </si>
  <si>
    <t xml:space="preserve">Adult males </t>
  </si>
  <si>
    <t xml:space="preserve">Adult females </t>
  </si>
  <si>
    <t xml:space="preserve">Elderly males </t>
  </si>
  <si>
    <t xml:space="preserve">Elderly females </t>
  </si>
  <si>
    <t xml:space="preserve">Child males </t>
  </si>
  <si>
    <t>Child females</t>
  </si>
  <si>
    <t>Q298: Approximately how many children under 18 years in the site are begging in public places?</t>
  </si>
  <si>
    <t>x% to y%</t>
  </si>
  <si>
    <t>y% to z%</t>
  </si>
  <si>
    <t>y% to xx%</t>
  </si>
  <si>
    <t>Q299: Approximately how many children under 18 years have gone missing from your community during the last month?</t>
  </si>
  <si>
    <t>Q300: Approximately how many children under 18 years from this site have been detained by authorities within the past month?</t>
  </si>
  <si>
    <t>Q301: Approximately how many children under 18 years in the site living with no mother, no father or any other adult family members?</t>
  </si>
  <si>
    <t>Q302: Approximately how many children under 18 years in the site have been involved in the type of work and/or other activity that puts their health or safety at risk?</t>
  </si>
  <si>
    <t>Q303: Has the number of marriages of girls under 18 living in the site increased in the last (recall period)?</t>
  </si>
  <si>
    <t>No marriages of girls under 18</t>
  </si>
  <si>
    <t>Decreased</t>
  </si>
  <si>
    <t>Stayed the same</t>
  </si>
  <si>
    <t>Increased by up to 25%</t>
  </si>
  <si>
    <t>Increased by more than 25%</t>
  </si>
  <si>
    <t>Q304: What type of accidents are children under 18 years very likely to be injured or killed from in or around the site within the next 30 days?  (excludes violence)</t>
  </si>
  <si>
    <t>Minor common home accidents</t>
  </si>
  <si>
    <t>Exposure of some children to minor accidents: e.g., falling into open holes/ditches, injuries due to poor lighting, burns from cooking fires</t>
  </si>
  <si>
    <t>Exposure of some children to serious accidents: e.g., electrocution due to exposed wiring, vehicle accident, undomesticated animals</t>
  </si>
  <si>
    <t xml:space="preserve">Exposure of many children to serious accidents: e.g., extreme weather, wide-spread fire on the site </t>
  </si>
  <si>
    <t>Exposure of many children to critical accidents: land mines, unexploded ordinance</t>
  </si>
  <si>
    <t xml:space="preserve">Q305: For children that have been separated from their normal caregivers, to what extent was this separation planned? </t>
  </si>
  <si>
    <t>No child separation</t>
  </si>
  <si>
    <t xml:space="preserve">Very well planned (In regular contact with family, have money for travel, have planned assistance at destination), </t>
  </si>
  <si>
    <t>Somewhat planned (Occasional contact with family, and family know which city/town they are in)</t>
  </si>
  <si>
    <t>Not planned (unintentional separation)</t>
  </si>
  <si>
    <t>Q306: To summarize the conditions of the children, which of the following statement would you say is true in your area (select only one):</t>
  </si>
  <si>
    <t>Children are well taken care of and not exposed to any form of danger or violence</t>
  </si>
  <si>
    <t>A few children are exposed to harm, injuries or violence</t>
  </si>
  <si>
    <t>Many or all children are exposed to harm, injuries or violence</t>
  </si>
  <si>
    <t>Because of dangers, harms and violence, we might soon see some children dying</t>
  </si>
  <si>
    <t>Because of dangers, harms and violence, a few children died already</t>
  </si>
  <si>
    <t>Because of dangers, harms and violence, many children died already</t>
  </si>
  <si>
    <t>Q307: In your opinion, what are the main barriers to receiving appropriate child protection services? Select top 3</t>
  </si>
  <si>
    <t>Bad terrain, distance or transport constraints</t>
  </si>
  <si>
    <t>Insecurity/criminality, dangers or fear of physical injuries en-route to, or near child protection service providers</t>
  </si>
  <si>
    <t>Social discrimination due to ethnicity, religion, poverty, gender, disability</t>
  </si>
  <si>
    <t>Lack of documentation</t>
  </si>
  <si>
    <t xml:space="preserve"> Lack of money to pay for protection services</t>
  </si>
  <si>
    <t>Lack Information on available services</t>
  </si>
  <si>
    <t>Lack of trained professionals in the area</t>
  </si>
  <si>
    <t>Lack of financial resources to open/maintain services</t>
  </si>
  <si>
    <t>Lack of physical space/buildings</t>
  </si>
  <si>
    <t>Services discontinued due to conflict/violence in the area</t>
  </si>
  <si>
    <t>Mobile teams that are not always in the site</t>
  </si>
  <si>
    <t>others (Specify)</t>
  </si>
  <si>
    <t>Q308: Is there a safe place in the site where children gather to play and for other recreational activities?</t>
  </si>
  <si>
    <t xml:space="preserve">Q309: Which of the issues affecting at least xx% of children under 18 in this site are priority for intervention? </t>
  </si>
  <si>
    <t>Children that have been arrested and deprived of liberty</t>
  </si>
  <si>
    <t>Children that have gone missing</t>
  </si>
  <si>
    <t>Children at risk of injury due to physical dangers in the site</t>
  </si>
  <si>
    <t>Children begging in public places</t>
  </si>
  <si>
    <t>Children earning money doing dangerous work</t>
  </si>
  <si>
    <t>Increasing rates of child marriage</t>
  </si>
  <si>
    <t>Children without any adult caregiver for them</t>
  </si>
  <si>
    <t>Children that have been accidentally separated from their families</t>
  </si>
  <si>
    <t xml:space="preserve">Children at risk of exploitation or neglect due to inadequate food provision; </t>
  </si>
  <si>
    <t>Children at risk of violence due to inadequate lighting in the site</t>
  </si>
  <si>
    <t xml:space="preserve">Children at risk of violence due to inadequate shelter; </t>
  </si>
  <si>
    <t xml:space="preserve">Children at risk of violence due to a lack of protective learning spaces; </t>
  </si>
  <si>
    <t>Children at risk of violence due to distance they must walk to obtain safe drinking water</t>
  </si>
  <si>
    <t>Q310:  What are the demographic groups facing the most safety and protection issues for displaced children? (Select top 3)</t>
  </si>
  <si>
    <t>Q311:  What groups of minors have no access to one or more of the services available in the community (food distribution, nutrition health, education, child friendly spaces etc.)? Select all that apply</t>
  </si>
  <si>
    <t>Children with mental or physical disabilities</t>
  </si>
  <si>
    <t>Children with HIV/AIDS</t>
  </si>
  <si>
    <t>Children with albinism</t>
  </si>
  <si>
    <t>Children without caregivers</t>
  </si>
  <si>
    <t>Children from minority groups</t>
  </si>
  <si>
    <t>Girls mostly</t>
  </si>
  <si>
    <t>Boys mostly</t>
  </si>
  <si>
    <t>Girls and boys equally</t>
  </si>
  <si>
    <t>in camp (outside of home)</t>
  </si>
  <si>
    <t>in school</t>
  </si>
  <si>
    <t>on the way to school</t>
  </si>
  <si>
    <t>at work</t>
  </si>
  <si>
    <t>on the way to work</t>
  </si>
  <si>
    <t>at the market</t>
  </si>
  <si>
    <t>on the way to market</t>
  </si>
  <si>
    <t>on the way to fetching water/fire wood</t>
  </si>
  <si>
    <t>In the latrines and bath area</t>
  </si>
  <si>
    <t xml:space="preserve">Q313:  Where do you think these risks are high/highest for children? </t>
  </si>
  <si>
    <t xml:space="preserve">Q312:  What services are available for children to help relieve anxiety and mentally recover from stress or trauma? </t>
  </si>
  <si>
    <t>Psychological First Aid</t>
  </si>
  <si>
    <t>Group Counselling</t>
  </si>
  <si>
    <t>Case Management</t>
  </si>
  <si>
    <t>Structured Psychosocial Groups</t>
  </si>
  <si>
    <t>Individual Counselling</t>
  </si>
  <si>
    <t>Child Friendly Space Recreational Psychosocial Activities</t>
  </si>
  <si>
    <t>Q314:  Have the number of deaths and serious injuries to children under 18 years due to accidents from physical dangers changed since [recall period]?</t>
  </si>
  <si>
    <t>Increased</t>
  </si>
  <si>
    <t>No Change</t>
  </si>
  <si>
    <t>Civil violence</t>
  </si>
  <si>
    <t>Sexual violence (including rape and other forms of sexual violence and abuse)</t>
  </si>
  <si>
    <t>Sexual Exploitation and Abuse (for example, exposure to requests of sexual favors in exchange for food, assistance, services or water by those who should provide it for free),</t>
  </si>
  <si>
    <t>Exposure to domestic violence</t>
  </si>
  <si>
    <t>Criminal acts</t>
  </si>
  <si>
    <t>Severe corporal punishment</t>
  </si>
  <si>
    <t>Children injured/ killed during attacks by armed groups/ forces</t>
  </si>
  <si>
    <t>Q316:  Have the number of acts of violence commited by minors under 18 in the [recall period] increased, decreased or stayed about the same?</t>
  </si>
  <si>
    <t>no acts of violence by minors under 18</t>
  </si>
  <si>
    <t>Stayed about the same</t>
  </si>
  <si>
    <t>Q317:  Are there minors under the age of 18 years who have no access to one or more of the services available in the community?</t>
  </si>
  <si>
    <t>Q318:  Approximately how many girls under 18 years in the site got married during the last (recall period)?</t>
  </si>
  <si>
    <t>Q323: Have the number of deaths and serious injuries to children under 18 years due to violence changed since [recall period]?</t>
  </si>
  <si>
    <t>Girls 0-5</t>
  </si>
  <si>
    <t xml:space="preserve">Boys 0-5 </t>
  </si>
  <si>
    <t>Girls 6-12</t>
  </si>
  <si>
    <t>Boys 6-12</t>
  </si>
  <si>
    <t xml:space="preserve">Girls 13-17 </t>
  </si>
  <si>
    <t xml:space="preserve">Boys 13-17 </t>
  </si>
  <si>
    <t>at home</t>
  </si>
  <si>
    <t>on the way to the latrines and bath area</t>
  </si>
  <si>
    <t>Q315:  What are the main risks of violence that can lead to death or injury of minors under the age of 18 years?</t>
  </si>
  <si>
    <t>Yes, there is enough learning space for IDP children, classrooms are not crowded</t>
  </si>
  <si>
    <t>Yes, there is enough learning space for IDP children, however classrooms are a little/sometimes crowded;</t>
  </si>
  <si>
    <t>No, there is not enough learning space, classrooms are quite/often crowded and/or some classes are held outside</t>
  </si>
  <si>
    <t>No, there is not enough learning space, classrooms are largely/always crowded, and some IDP children are not going to school because of lack of space</t>
  </si>
  <si>
    <t>No, there is not enough learning space or no school. Most or all IDP children are not going to school because of lack of space</t>
  </si>
  <si>
    <t>Do not know/No answer </t>
  </si>
  <si>
    <t>Q345: Is there sufficient learning space/classrooms for IDP pre-school children (3-5 years)</t>
  </si>
  <si>
    <t xml:space="preserve">Q346: Is there sufficient learning space/classrooms for IDP primary and secondary school children </t>
  </si>
  <si>
    <t xml:space="preserve">Q347:  Are there enough teachers to teach pre-school level (that is IDP children 3-5 years old)? </t>
  </si>
  <si>
    <t>Enough teachers are available, classrooms are not crowded</t>
  </si>
  <si>
    <t>Enough teachers are available, classrooms are a little bit/sometimes crowded</t>
  </si>
  <si>
    <t>Not enough teachers are available, classrooms are quite/often crowded</t>
  </si>
  <si>
    <t>Largely insufficient number of teachers are available, classrooms are largely/always crowded</t>
  </si>
  <si>
    <t>No or not enough teachers are available, classes are not functional</t>
  </si>
  <si>
    <t>Q348:  Are there enough teachers to teach primary &amp; secondary level classes for IDP children?</t>
  </si>
  <si>
    <t>Q349: How many displaced children 3-5 years old attend school?</t>
  </si>
  <si>
    <t>Q350: How many displaced children 6-12 years old attend school?</t>
  </si>
  <si>
    <t>Q351: How many displaced children 13 - 17 years old attend school?</t>
  </si>
  <si>
    <t>Q352: What is the walking distance to the nearest education facility for displaced children 3-5 years?</t>
  </si>
  <si>
    <t>More than 20 min</t>
  </si>
  <si>
    <t>Q353: What is the walking distance to the nearest education facility for displaced children 6-12 years?</t>
  </si>
  <si>
    <t>Q354: What is the walking distance to the nearest education facility for displaced children 13 - 17 years?</t>
  </si>
  <si>
    <t>Less than 20 minutes</t>
  </si>
  <si>
    <t>20 to 40 minutes</t>
  </si>
  <si>
    <t>More than 40 min</t>
  </si>
  <si>
    <t>Less than 40 minutes</t>
  </si>
  <si>
    <t>40 to 60 minutes</t>
  </si>
  <si>
    <t>More than 60 min</t>
  </si>
  <si>
    <t>Q355: How many children would you say face challenges in accessing education services in your area (select only one)?</t>
  </si>
  <si>
    <t>Q356: what are the 3 main causes of education issues for children 3-5 years old?</t>
  </si>
  <si>
    <t>Bad terrain, distance or transport constraint</t>
  </si>
  <si>
    <t>Insecurity or fear of physical injuries</t>
  </si>
  <si>
    <t>Social discrimination due to ethnicity, religion, poverty, gender, health, disability or other</t>
  </si>
  <si>
    <t>Lack of documentation (e.g., birth certificate, certificate of completion of primary education etc.)</t>
  </si>
  <si>
    <t>Lack of money to pay school fees</t>
  </si>
  <si>
    <t>Families have other priorities for children, such as collecting water or working</t>
  </si>
  <si>
    <t>Lack of infrastructure (school buildings or classrooms) to accommodate all students</t>
  </si>
  <si>
    <t>Lack of teachers</t>
  </si>
  <si>
    <t>Lack of teaching materials</t>
  </si>
  <si>
    <t>Lack of learning materials</t>
  </si>
  <si>
    <t>School is used for other purpose</t>
  </si>
  <si>
    <t>Q357: what are the 3 main causes of education issues for children 6-12  years old?</t>
  </si>
  <si>
    <t>Q358: what are the 3 main causes of education issues for children 13-17  years old?</t>
  </si>
  <si>
    <t>Q359: Which of these are the most serious problems (Select top three options)?</t>
  </si>
  <si>
    <t>Lack of learning space (infrastructure, building, maintenance, etc.) at reasonable distance</t>
  </si>
  <si>
    <t>One or more school level is not available (pre-primary, primary, secondary, tertiary)</t>
  </si>
  <si>
    <t>Lack of safety and security for children in school or on their way to school</t>
  </si>
  <si>
    <t>Lack of teaching material</t>
  </si>
  <si>
    <t>Lack of basic amenities (clean water, segregated toilets, heat, electricity)</t>
  </si>
  <si>
    <t>Do not know/no Answer</t>
  </si>
  <si>
    <t>Q360: What are the age groups facing the most severe issues in education? (Select top three options)</t>
  </si>
  <si>
    <t xml:space="preserve">Girls 3-5 </t>
  </si>
  <si>
    <t xml:space="preserve">Boys 6-12 </t>
  </si>
  <si>
    <t xml:space="preserve"> Boys 13-17</t>
  </si>
  <si>
    <t>Girls &gt;18</t>
  </si>
  <si>
    <t xml:space="preserve">Boys &gt;18 </t>
  </si>
  <si>
    <t>Q361: Who compensates-pays teachers? (select all)</t>
  </si>
  <si>
    <t xml:space="preserve">UN/NGO, </t>
  </si>
  <si>
    <t>Community fundraising</t>
  </si>
  <si>
    <t>Individuals/parents/caregivers</t>
  </si>
  <si>
    <t>Q362: How many adults (25 years old and older) attend non-formal education activities?</t>
  </si>
  <si>
    <t xml:space="preserve">Boys 3-5 </t>
  </si>
  <si>
    <t>Q363: How many youth (between 15 and 24 years old) attend non-formal education activities?</t>
  </si>
  <si>
    <t>Fees or costs</t>
  </si>
  <si>
    <t>Distance to school</t>
  </si>
  <si>
    <t>Disabilities</t>
  </si>
  <si>
    <t>Lack of space in local schools</t>
  </si>
  <si>
    <t>Lack of facilities separated by sex</t>
  </si>
  <si>
    <t>Early marriage/pregnancy</t>
  </si>
  <si>
    <t>Safety concerns</t>
  </si>
  <si>
    <t>None, girls under 18 go to school</t>
  </si>
  <si>
    <t>They are working</t>
  </si>
  <si>
    <t>Q364: What are the two most common reasons why females under 18 years are not attending school?</t>
  </si>
  <si>
    <t xml:space="preserve">Q365: What are the two most common reasons why males under 18 years are not attending school? </t>
  </si>
  <si>
    <t>Early marriage</t>
  </si>
  <si>
    <t>None, boys under 18 go to school</t>
  </si>
  <si>
    <t>Q366: Are there trained teachers in the site, who are not currently working in a school?</t>
  </si>
  <si>
    <t xml:space="preserve">Q367: If education facilities are offsite, do the majority of children get transport to school? </t>
  </si>
  <si>
    <t>Schools are on site</t>
  </si>
  <si>
    <t>Q368: If transport is provided, who provides the transport?</t>
  </si>
  <si>
    <t>UN/NGOs</t>
  </si>
  <si>
    <t>Religious group</t>
  </si>
  <si>
    <t>Private Sector</t>
  </si>
  <si>
    <t xml:space="preserve">Q369: What is the approximate proportion of female/male teachers? </t>
  </si>
  <si>
    <t>do not know /no answer</t>
  </si>
  <si>
    <t>x to y</t>
  </si>
  <si>
    <t>y to z</t>
  </si>
  <si>
    <t>z to x</t>
  </si>
  <si>
    <t>Transportation is not provided</t>
  </si>
  <si>
    <t>Question_text</t>
  </si>
  <si>
    <t>Preconditions for collecting this dataset</t>
  </si>
  <si>
    <t>Example of Use that can be done by Data Users (e.g., Clusters)</t>
  </si>
  <si>
    <t>Example of Descriptive analysis (by DTM)</t>
  </si>
  <si>
    <t>Advised Source of information</t>
  </si>
  <si>
    <t>Data of interest for:</t>
  </si>
  <si>
    <t>Type of Question</t>
  </si>
  <si>
    <t>Unique ID</t>
  </si>
  <si>
    <t>Is there a structure where people can report incidents (Crime, conflict and disputes, violence, abduction, etc.) in the location?</t>
  </si>
  <si>
    <t xml:space="preserve"> Do organizations inform the community that all services/ assistance provided by humanitarian agencies are free and should not be exchanged for anything at all?</t>
  </si>
  <si>
    <t>Do organizations inform the community of what behaviours those providing assistance should have vis-à-vis the people of the community?</t>
  </si>
  <si>
    <t xml:space="preserve">Do organizations provide the community with information on who they are, what their objectives are and what they are doing in this location?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</si>
</sst>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20" x14ac:knownFonts="1">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sz val="11"/>
      <color theme="1"/>
      <name val="Calibri"/>
      <family val="2"/>
      <scheme val="minor"/>
    </font>
    <font>
      <i/>
      <sz val="11"/>
      <color theme="1"/>
      <name val="Calibri"/>
      <family val="2"/>
      <scheme val="minor"/>
    </font>
    <font>
      <b/>
      <sz val="11"/>
      <name val="Calibri"/>
      <family val="2"/>
      <scheme val="minor"/>
    </font>
    <font>
      <b/>
      <i/>
      <sz val="11"/>
      <name val="Calibri"/>
      <family val="2"/>
      <scheme val="minor"/>
    </font>
    <font>
      <sz val="11"/>
      <name val="Calibri"/>
      <family val="2"/>
    </font>
    <font>
      <sz val="9.8000000000000007"/>
      <name val="Calibri"/>
      <family val="2"/>
    </font>
    <font>
      <sz val="11"/>
      <color rgb="FF00B050"/>
      <name val="Calibri"/>
      <family val="2"/>
      <scheme val="minor"/>
    </font>
    <font>
      <strike/>
      <sz val="11"/>
      <color theme="1"/>
      <name val="Calibri"/>
      <family val="2"/>
      <scheme val="minor"/>
    </font>
    <font>
      <b/>
      <strike/>
      <sz val="11"/>
      <name val="Calibri"/>
      <family val="2"/>
      <scheme val="minor"/>
    </font>
    <font>
      <sz val="11"/>
      <color theme="9" tint="-0.249977111117893"/>
      <name val="Calibri"/>
      <family val="2"/>
      <scheme val="minor"/>
    </font>
    <font>
      <sz val="11"/>
      <color rgb="FF7030A0"/>
      <name val="Calibri"/>
      <family val="2"/>
    </font>
    <font>
      <sz val="11"/>
      <color rgb="FF00682F"/>
      <name val="Calibri"/>
      <family val="2"/>
      <scheme val="minor"/>
    </font>
    <font>
      <sz val="11"/>
      <color theme="1"/>
      <name val="Calibri"/>
      <family val="2"/>
    </font>
    <font>
      <sz val="11"/>
      <color rgb="FF9C6500"/>
      <name val="Calibri"/>
      <family val="2"/>
      <scheme val="minor"/>
    </font>
    <font>
      <sz val="11"/>
      <color rgb="FFFF0000"/>
      <name val="Symbol"/>
      <family val="1"/>
      <charset val="2"/>
    </font>
    <font>
      <sz val="11"/>
      <color theme="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FF0000"/>
        <bgColor indexed="64"/>
      </patternFill>
    </fill>
    <fill>
      <patternFill patternType="solid">
        <fgColor theme="5" tint="0.59999389629810485"/>
        <bgColor indexed="64"/>
      </patternFill>
    </fill>
    <fill>
      <patternFill patternType="solid">
        <fgColor rgb="FFFFEB9C"/>
      </patternFill>
    </fill>
    <fill>
      <patternFill patternType="solid">
        <fgColor theme="4"/>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4">
    <xf numFmtId="0" fontId="0" fillId="0" borderId="0"/>
    <xf numFmtId="43" fontId="4" fillId="0" borderId="0" applyFont="0" applyFill="0" applyBorder="0" applyAlignment="0" applyProtection="0"/>
    <xf numFmtId="9" fontId="4" fillId="0" borderId="0" applyFont="0" applyFill="0" applyBorder="0" applyAlignment="0" applyProtection="0"/>
    <xf numFmtId="0" fontId="17" fillId="6" borderId="0" applyNumberFormat="0" applyBorder="0" applyAlignment="0" applyProtection="0"/>
  </cellStyleXfs>
  <cellXfs count="132">
    <xf numFmtId="0" fontId="0" fillId="0" borderId="0" xfId="0"/>
    <xf numFmtId="0" fontId="0" fillId="0" borderId="1" xfId="0" applyBorder="1"/>
    <xf numFmtId="0" fontId="0" fillId="0" borderId="1" xfId="0" applyBorder="1" applyAlignment="1">
      <alignment wrapText="1"/>
    </xf>
    <xf numFmtId="0" fontId="0" fillId="0" borderId="1" xfId="0" applyFill="1" applyBorder="1" applyAlignment="1">
      <alignment vertical="center" wrapText="1"/>
    </xf>
    <xf numFmtId="0" fontId="0" fillId="0" borderId="1" xfId="0" applyBorder="1" applyAlignment="1">
      <alignment vertical="center" wrapText="1"/>
    </xf>
    <xf numFmtId="0" fontId="3" fillId="0" borderId="1" xfId="0" applyFont="1" applyFill="1" applyBorder="1" applyAlignment="1">
      <alignment vertical="center" wrapText="1"/>
    </xf>
    <xf numFmtId="0" fontId="1" fillId="0" borderId="1" xfId="0" applyFont="1" applyBorder="1"/>
    <xf numFmtId="9" fontId="0" fillId="0" borderId="1" xfId="0" applyNumberFormat="1" applyBorder="1"/>
    <xf numFmtId="9" fontId="0" fillId="0" borderId="1" xfId="0" applyNumberFormat="1" applyFill="1" applyBorder="1"/>
    <xf numFmtId="0" fontId="1" fillId="0" borderId="1" xfId="0" applyFont="1" applyBorder="1" applyAlignment="1">
      <alignment wrapText="1"/>
    </xf>
    <xf numFmtId="9" fontId="0" fillId="0" borderId="1" xfId="0" applyNumberFormat="1" applyBorder="1" applyAlignment="1">
      <alignment wrapText="1"/>
    </xf>
    <xf numFmtId="0" fontId="0" fillId="0" borderId="1" xfId="0" applyBorder="1" applyAlignment="1">
      <alignment horizontal="left"/>
    </xf>
    <xf numFmtId="0" fontId="1" fillId="0" borderId="0" xfId="0" applyFont="1"/>
    <xf numFmtId="0" fontId="0" fillId="0" borderId="3" xfId="0" applyBorder="1" applyAlignment="1">
      <alignment horizontal="left"/>
    </xf>
    <xf numFmtId="0" fontId="0" fillId="0" borderId="1" xfId="0" applyFill="1" applyBorder="1"/>
    <xf numFmtId="0" fontId="3" fillId="0" borderId="1"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right" vertical="center" wrapText="1"/>
    </xf>
    <xf numFmtId="0" fontId="0" fillId="0" borderId="1" xfId="0" applyBorder="1" applyAlignment="1">
      <alignment horizontal="right"/>
    </xf>
    <xf numFmtId="0" fontId="0" fillId="0" borderId="0" xfId="0" applyBorder="1" applyAlignment="1">
      <alignment horizontal="right"/>
    </xf>
    <xf numFmtId="0" fontId="0" fillId="0" borderId="0" xfId="0" applyBorder="1"/>
    <xf numFmtId="0" fontId="0" fillId="0" borderId="1" xfId="0" applyBorder="1" applyAlignment="1">
      <alignment horizontal="left" vertical="center" wrapText="1"/>
    </xf>
    <xf numFmtId="0" fontId="3" fillId="2" borderId="1" xfId="0" applyFont="1" applyFill="1" applyBorder="1" applyAlignment="1">
      <alignment horizontal="left" vertical="center" wrapText="1"/>
    </xf>
    <xf numFmtId="164" fontId="0" fillId="0" borderId="1" xfId="1" applyNumberFormat="1" applyFont="1" applyBorder="1"/>
    <xf numFmtId="0" fontId="1" fillId="0" borderId="8" xfId="0" applyFont="1" applyBorder="1"/>
    <xf numFmtId="0" fontId="0" fillId="0" borderId="9" xfId="0" applyBorder="1"/>
    <xf numFmtId="0" fontId="1" fillId="0" borderId="10" xfId="0" applyFont="1" applyFill="1" applyBorder="1"/>
    <xf numFmtId="0" fontId="1" fillId="0" borderId="11" xfId="0" applyFont="1" applyBorder="1"/>
    <xf numFmtId="9" fontId="0" fillId="0" borderId="1" xfId="2" applyFont="1" applyBorder="1"/>
    <xf numFmtId="0" fontId="6" fillId="0" borderId="1" xfId="0" applyFont="1" applyFill="1" applyBorder="1" applyAlignment="1">
      <alignment horizontal="left" vertical="center" wrapText="1"/>
    </xf>
    <xf numFmtId="0" fontId="1" fillId="0" borderId="1" xfId="0" applyFont="1" applyBorder="1" applyAlignment="1">
      <alignment vertical="center" wrapText="1"/>
    </xf>
    <xf numFmtId="0" fontId="0" fillId="3" borderId="1" xfId="0" applyFill="1" applyBorder="1"/>
    <xf numFmtId="0" fontId="0" fillId="4" borderId="1" xfId="0" applyFill="1" applyBorder="1"/>
    <xf numFmtId="0" fontId="2" fillId="0" borderId="1" xfId="0" applyFont="1" applyFill="1" applyBorder="1" applyAlignment="1">
      <alignment horizontal="left" vertical="center" wrapText="1"/>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Font="1" applyFill="1" applyBorder="1" applyAlignment="1">
      <alignment horizontal="left" vertical="center" wrapText="1"/>
    </xf>
    <xf numFmtId="0" fontId="1" fillId="0" borderId="1" xfId="0" applyFont="1" applyBorder="1" applyAlignment="1">
      <alignment horizontal="center" vertical="center"/>
    </xf>
    <xf numFmtId="0" fontId="0" fillId="0" borderId="2" xfId="0" applyFill="1" applyBorder="1"/>
    <xf numFmtId="0" fontId="0" fillId="0" borderId="0" xfId="0" applyBorder="1" applyAlignment="1">
      <alignment horizontal="left"/>
    </xf>
    <xf numFmtId="0" fontId="0" fillId="0" borderId="1" xfId="0" applyFont="1" applyBorder="1" applyAlignment="1">
      <alignment horizontal="left" vertical="center"/>
    </xf>
    <xf numFmtId="0" fontId="0" fillId="0" borderId="1" xfId="0" applyFont="1" applyBorder="1" applyAlignment="1">
      <alignment horizontal="right" vertical="center"/>
    </xf>
    <xf numFmtId="0" fontId="0" fillId="0" borderId="0" xfId="0" applyFont="1" applyAlignment="1">
      <alignment horizontal="right"/>
    </xf>
    <xf numFmtId="0" fontId="0" fillId="0" borderId="0" xfId="0"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xf numFmtId="0" fontId="3" fillId="0" borderId="1" xfId="0" applyFont="1" applyFill="1" applyBorder="1" applyAlignment="1">
      <alignment horizontal="left" vertical="center"/>
    </xf>
    <xf numFmtId="0" fontId="6" fillId="0" borderId="1" xfId="0" applyFont="1" applyFill="1" applyBorder="1" applyAlignment="1">
      <alignment horizontal="center" vertical="center"/>
    </xf>
    <xf numFmtId="0" fontId="0" fillId="0" borderId="0" xfId="0" applyFill="1"/>
    <xf numFmtId="0" fontId="0" fillId="0" borderId="1" xfId="0" applyFont="1" applyFill="1" applyBorder="1" applyAlignment="1"/>
    <xf numFmtId="0" fontId="1" fillId="0" borderId="1" xfId="0" applyFont="1" applyFill="1" applyBorder="1"/>
    <xf numFmtId="0" fontId="11" fillId="0" borderId="0" xfId="0" applyFont="1"/>
    <xf numFmtId="0" fontId="3" fillId="0" borderId="1" xfId="0" applyFont="1" applyBorder="1" applyAlignment="1">
      <alignment horizontal="left" vertical="center"/>
    </xf>
    <xf numFmtId="0" fontId="0" fillId="0" borderId="0" xfId="0" applyAlignment="1"/>
    <xf numFmtId="0" fontId="0" fillId="0" borderId="1" xfId="0" applyFont="1" applyBorder="1" applyAlignment="1">
      <alignment horizontal="left" vertical="center" wrapText="1"/>
    </xf>
    <xf numFmtId="0" fontId="0" fillId="0" borderId="1" xfId="0" applyBorder="1" applyAlignment="1">
      <alignment horizontal="left" wrapText="1"/>
    </xf>
    <xf numFmtId="0" fontId="0" fillId="0" borderId="0" xfId="0" applyAlignment="1">
      <alignment horizontal="left"/>
    </xf>
    <xf numFmtId="0" fontId="3" fillId="0" borderId="1" xfId="0" applyFont="1" applyBorder="1"/>
    <xf numFmtId="0" fontId="6"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13" fillId="5" borderId="1" xfId="0" applyFont="1" applyFill="1" applyBorder="1" applyAlignment="1"/>
    <xf numFmtId="0" fontId="13" fillId="5" borderId="1" xfId="0" applyFont="1" applyFill="1" applyBorder="1"/>
    <xf numFmtId="0" fontId="13" fillId="5" borderId="1" xfId="0" applyFont="1" applyFill="1" applyBorder="1" applyAlignment="1">
      <alignment horizontal="left" vertical="center"/>
    </xf>
    <xf numFmtId="49" fontId="13" fillId="5" borderId="1" xfId="0" applyNumberFormat="1" applyFont="1" applyFill="1" applyBorder="1"/>
    <xf numFmtId="0" fontId="3" fillId="0" borderId="1" xfId="0" applyFont="1" applyBorder="1" applyAlignment="1">
      <alignment wrapText="1"/>
    </xf>
    <xf numFmtId="0" fontId="6" fillId="0" borderId="1" xfId="0" applyFont="1" applyFill="1" applyBorder="1" applyAlignment="1">
      <alignment horizontal="center" vertical="center" wrapText="1"/>
    </xf>
    <xf numFmtId="0" fontId="3" fillId="0" borderId="1" xfId="0" applyFont="1" applyFill="1" applyBorder="1" applyAlignment="1">
      <alignment wrapText="1"/>
    </xf>
    <xf numFmtId="0" fontId="6" fillId="0" borderId="1" xfId="0" applyFont="1" applyFill="1" applyBorder="1" applyAlignment="1">
      <alignment wrapText="1"/>
    </xf>
    <xf numFmtId="0" fontId="3" fillId="0" borderId="1" xfId="0" applyFont="1" applyFill="1" applyBorder="1" applyAlignment="1"/>
    <xf numFmtId="49" fontId="0" fillId="0" borderId="0" xfId="0" applyNumberFormat="1" applyFont="1" applyBorder="1"/>
    <xf numFmtId="49" fontId="0" fillId="0" borderId="1" xfId="0" applyNumberFormat="1" applyBorder="1"/>
    <xf numFmtId="0" fontId="0" fillId="0" borderId="1" xfId="0" applyBorder="1" applyAlignment="1"/>
    <xf numFmtId="0" fontId="6" fillId="0" borderId="1" xfId="0" applyFont="1" applyFill="1" applyBorder="1" applyAlignment="1">
      <alignment horizontal="center" vertical="center" wrapText="1"/>
    </xf>
    <xf numFmtId="0" fontId="0" fillId="0" borderId="1" xfId="0" applyFont="1" applyBorder="1"/>
    <xf numFmtId="0" fontId="15" fillId="0" borderId="1" xfId="0" applyFont="1" applyFill="1" applyBorder="1" applyAlignment="1"/>
    <xf numFmtId="0" fontId="0" fillId="0" borderId="1" xfId="0" applyFont="1" applyBorder="1" applyAlignment="1">
      <alignment horizontal="right"/>
    </xf>
    <xf numFmtId="0" fontId="16" fillId="0" borderId="1" xfId="0" applyFont="1" applyBorder="1" applyAlignment="1">
      <alignment horizontal="right" vertical="center"/>
    </xf>
    <xf numFmtId="0" fontId="16" fillId="0" borderId="0" xfId="0" applyFont="1"/>
    <xf numFmtId="49" fontId="0" fillId="0" borderId="0" xfId="0" applyNumberFormat="1"/>
    <xf numFmtId="0" fontId="13" fillId="0" borderId="1" xfId="0" applyFont="1" applyFill="1" applyBorder="1"/>
    <xf numFmtId="0" fontId="13" fillId="0" borderId="1" xfId="0" applyFont="1" applyFill="1" applyBorder="1" applyAlignment="1"/>
    <xf numFmtId="0" fontId="0" fillId="0" borderId="1" xfId="0" applyFont="1" applyFill="1" applyBorder="1"/>
    <xf numFmtId="0" fontId="6" fillId="0" borderId="1" xfId="0" applyFont="1" applyFill="1" applyBorder="1" applyAlignment="1">
      <alignment horizontal="center" vertical="center" wrapText="1"/>
    </xf>
    <xf numFmtId="0" fontId="10" fillId="0" borderId="1" xfId="0" applyFont="1" applyFill="1" applyBorder="1" applyAlignment="1"/>
    <xf numFmtId="0" fontId="0" fillId="0" borderId="0" xfId="0" applyFill="1" applyAlignment="1"/>
    <xf numFmtId="0" fontId="6" fillId="0" borderId="1" xfId="0" applyFont="1" applyFill="1" applyBorder="1" applyAlignment="1">
      <alignment horizontal="center" vertical="center" wrapText="1"/>
    </xf>
    <xf numFmtId="0" fontId="0" fillId="0" borderId="1" xfId="0" applyFont="1" applyFill="1" applyBorder="1" applyAlignment="1">
      <alignment horizontal="left" vertical="center"/>
    </xf>
    <xf numFmtId="49" fontId="3"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18" fillId="0" borderId="0" xfId="0" applyFont="1" applyAlignment="1">
      <alignment vertical="center"/>
    </xf>
    <xf numFmtId="0" fontId="0" fillId="0" borderId="0" xfId="0" applyAlignment="1">
      <alignment horizontal="left" vertical="center"/>
    </xf>
    <xf numFmtId="0" fontId="1" fillId="0" borderId="1" xfId="0" applyFont="1" applyFill="1" applyBorder="1" applyAlignment="1">
      <alignment horizontal="center" vertical="center"/>
    </xf>
    <xf numFmtId="0" fontId="3" fillId="2" borderId="1" xfId="0" applyFont="1" applyFill="1" applyBorder="1" applyAlignment="1">
      <alignment horizontal="right" vertical="center" wrapText="1"/>
    </xf>
    <xf numFmtId="0" fontId="0" fillId="0" borderId="1" xfId="0" applyFont="1" applyFill="1" applyBorder="1" applyAlignment="1">
      <alignment horizontal="right" vertical="center"/>
    </xf>
    <xf numFmtId="0" fontId="0" fillId="0" borderId="1" xfId="0" applyFont="1" applyFill="1" applyBorder="1" applyAlignment="1">
      <alignment horizontal="right"/>
    </xf>
    <xf numFmtId="0" fontId="19" fillId="7" borderId="1" xfId="3" applyFont="1" applyFill="1" applyBorder="1" applyAlignment="1">
      <alignment horizontal="center" vertical="center" wrapText="1"/>
    </xf>
    <xf numFmtId="0" fontId="19" fillId="7" borderId="1" xfId="0" applyFont="1" applyFill="1" applyBorder="1" applyAlignment="1">
      <alignment horizontal="center" vertical="center" wrapText="1"/>
    </xf>
    <xf numFmtId="0" fontId="6" fillId="0" borderId="1" xfId="0" applyFont="1" applyFill="1" applyBorder="1" applyAlignment="1">
      <alignment horizontal="center" wrapText="1"/>
    </xf>
    <xf numFmtId="0" fontId="6" fillId="0" borderId="3" xfId="0" applyFont="1" applyBorder="1" applyAlignment="1">
      <alignment horizontal="center" vertical="center" readingOrder="1"/>
    </xf>
    <xf numFmtId="0" fontId="6" fillId="0" borderId="4" xfId="0" applyFont="1" applyBorder="1" applyAlignment="1">
      <alignment horizontal="center" vertical="center" readingOrder="1"/>
    </xf>
    <xf numFmtId="0" fontId="0" fillId="0" borderId="1" xfId="0" applyFill="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2" xfId="0" applyFont="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1" fillId="0" borderId="3" xfId="0" applyFont="1" applyBorder="1" applyAlignment="1">
      <alignment horizontal="center" wrapText="1"/>
    </xf>
    <xf numFmtId="0" fontId="1" fillId="0" borderId="4" xfId="0" applyFont="1" applyBorder="1" applyAlignment="1">
      <alignment horizontal="center" wrapText="1"/>
    </xf>
    <xf numFmtId="0" fontId="1" fillId="0" borderId="3" xfId="0" applyFont="1" applyFill="1" applyBorder="1" applyAlignment="1">
      <alignment horizontal="left" vertical="center"/>
    </xf>
    <xf numFmtId="0" fontId="1" fillId="0" borderId="4" xfId="0" applyFont="1" applyFill="1" applyBorder="1" applyAlignment="1">
      <alignment horizontal="left" vertical="center"/>
    </xf>
    <xf numFmtId="0" fontId="1" fillId="0" borderId="1" xfId="0" applyFont="1" applyBorder="1" applyAlignment="1">
      <alignment horizontal="center" wrapText="1"/>
    </xf>
    <xf numFmtId="46" fontId="6" fillId="0" borderId="1" xfId="0" applyNumberFormat="1" applyFont="1" applyBorder="1" applyAlignment="1">
      <alignment horizontal="center" wrapText="1"/>
    </xf>
    <xf numFmtId="0" fontId="6" fillId="0" borderId="1" xfId="0" applyFont="1" applyBorder="1" applyAlignment="1">
      <alignment horizontal="center" wrapText="1"/>
    </xf>
    <xf numFmtId="46" fontId="6" fillId="0" borderId="1" xfId="0" applyNumberFormat="1" applyFont="1" applyFill="1" applyBorder="1" applyAlignment="1">
      <alignment horizontal="center" vertical="center" wrapText="1"/>
    </xf>
    <xf numFmtId="0" fontId="1" fillId="0" borderId="3" xfId="0" applyFont="1" applyBorder="1" applyAlignment="1">
      <alignment horizontal="center"/>
    </xf>
    <xf numFmtId="0" fontId="1" fillId="0" borderId="4" xfId="0" applyFont="1" applyBorder="1" applyAlignment="1">
      <alignment horizontal="center"/>
    </xf>
    <xf numFmtId="0" fontId="1" fillId="0" borderId="1" xfId="0" applyFont="1" applyBorder="1" applyAlignment="1">
      <alignment horizontal="left" wrapText="1"/>
    </xf>
    <xf numFmtId="0" fontId="6" fillId="0" borderId="1" xfId="0" applyFont="1" applyFill="1" applyBorder="1" applyAlignment="1">
      <alignment horizontal="left" vertical="center"/>
    </xf>
    <xf numFmtId="0" fontId="1" fillId="0" borderId="1" xfId="0" applyFont="1" applyBorder="1" applyAlignment="1">
      <alignment horizontal="left"/>
    </xf>
    <xf numFmtId="0" fontId="6" fillId="0" borderId="13" xfId="0" applyFont="1" applyFill="1" applyBorder="1" applyAlignment="1">
      <alignment horizontal="center"/>
    </xf>
    <xf numFmtId="0" fontId="6" fillId="0" borderId="14" xfId="0" applyFont="1" applyFill="1" applyBorder="1" applyAlignment="1">
      <alignment horizontal="center"/>
    </xf>
    <xf numFmtId="0" fontId="1" fillId="0" borderId="1" xfId="0" applyFont="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cellXfs>
  <cellStyles count="4">
    <cellStyle name="Comma" xfId="1" builtinId="3"/>
    <cellStyle name="Neutral" xfId="3" builtinId="2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3" Type="http://schemas.openxmlformats.org/officeDocument/2006/relationships/themeOverride" Target="../theme/themeOverride134.xml"/><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3" Type="http://schemas.openxmlformats.org/officeDocument/2006/relationships/themeOverride" Target="../theme/themeOverride135.xml"/><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3" Type="http://schemas.openxmlformats.org/officeDocument/2006/relationships/themeOverride" Target="../theme/themeOverride136.xml"/><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3" Type="http://schemas.openxmlformats.org/officeDocument/2006/relationships/themeOverride" Target="../theme/themeOverride137.xml"/><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3" Type="http://schemas.openxmlformats.org/officeDocument/2006/relationships/themeOverride" Target="../theme/themeOverride138.xml"/><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3" Type="http://schemas.openxmlformats.org/officeDocument/2006/relationships/themeOverride" Target="../theme/themeOverride139.xml"/><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3" Type="http://schemas.openxmlformats.org/officeDocument/2006/relationships/themeOverride" Target="../theme/themeOverride140.xml"/><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3" Type="http://schemas.openxmlformats.org/officeDocument/2006/relationships/themeOverride" Target="../theme/themeOverride141.xml"/><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3" Type="http://schemas.openxmlformats.org/officeDocument/2006/relationships/themeOverride" Target="../theme/themeOverride142.xml"/><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3" Type="http://schemas.openxmlformats.org/officeDocument/2006/relationships/themeOverride" Target="../theme/themeOverride143.xml"/><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3" Type="http://schemas.openxmlformats.org/officeDocument/2006/relationships/themeOverride" Target="../theme/themeOverride144.xml"/><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3" Type="http://schemas.openxmlformats.org/officeDocument/2006/relationships/themeOverride" Target="../theme/themeOverride145.xml"/><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3" Type="http://schemas.openxmlformats.org/officeDocument/2006/relationships/themeOverride" Target="../theme/themeOverride146.xml"/><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3" Type="http://schemas.openxmlformats.org/officeDocument/2006/relationships/themeOverride" Target="../theme/themeOverride147.xml"/><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3" Type="http://schemas.openxmlformats.org/officeDocument/2006/relationships/themeOverride" Target="../theme/themeOverride148.xml"/><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3" Type="http://schemas.openxmlformats.org/officeDocument/2006/relationships/themeOverride" Target="../theme/themeOverride149.xml"/><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3" Type="http://schemas.openxmlformats.org/officeDocument/2006/relationships/themeOverride" Target="../theme/themeOverride150.xml"/><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3" Type="http://schemas.openxmlformats.org/officeDocument/2006/relationships/themeOverride" Target="../theme/themeOverride151.xml"/><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3" Type="http://schemas.openxmlformats.org/officeDocument/2006/relationships/themeOverride" Target="../theme/themeOverride152.xml"/><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3" Type="http://schemas.openxmlformats.org/officeDocument/2006/relationships/themeOverride" Target="../theme/themeOverride153.xml"/><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3" Type="http://schemas.openxmlformats.org/officeDocument/2006/relationships/themeOverride" Target="../theme/themeOverride154.xml"/><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3" Type="http://schemas.openxmlformats.org/officeDocument/2006/relationships/themeOverride" Target="../theme/themeOverride155.xml"/><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3" Type="http://schemas.openxmlformats.org/officeDocument/2006/relationships/themeOverride" Target="../theme/themeOverride156.xml"/><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3" Type="http://schemas.openxmlformats.org/officeDocument/2006/relationships/themeOverride" Target="../theme/themeOverride157.xml"/><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3" Type="http://schemas.openxmlformats.org/officeDocument/2006/relationships/themeOverride" Target="../theme/themeOverride158.xml"/><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3" Type="http://schemas.openxmlformats.org/officeDocument/2006/relationships/themeOverride" Target="../theme/themeOverride159.xml"/><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3" Type="http://schemas.openxmlformats.org/officeDocument/2006/relationships/themeOverride" Target="../theme/themeOverride160.xml"/><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3" Type="http://schemas.openxmlformats.org/officeDocument/2006/relationships/themeOverride" Target="../theme/themeOverride161.xml"/><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3" Type="http://schemas.openxmlformats.org/officeDocument/2006/relationships/themeOverride" Target="../theme/themeOverride162.xml"/><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3" Type="http://schemas.openxmlformats.org/officeDocument/2006/relationships/themeOverride" Target="../theme/themeOverride163.xml"/><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3" Type="http://schemas.openxmlformats.org/officeDocument/2006/relationships/themeOverride" Target="../theme/themeOverride164.xml"/><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3" Type="http://schemas.openxmlformats.org/officeDocument/2006/relationships/themeOverride" Target="../theme/themeOverride165.xml"/><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3" Type="http://schemas.openxmlformats.org/officeDocument/2006/relationships/themeOverride" Target="../theme/themeOverride166.xml"/><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3" Type="http://schemas.openxmlformats.org/officeDocument/2006/relationships/themeOverride" Target="../theme/themeOverride167.xml"/><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3" Type="http://schemas.openxmlformats.org/officeDocument/2006/relationships/themeOverride" Target="../theme/themeOverride168.xml"/><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3" Type="http://schemas.openxmlformats.org/officeDocument/2006/relationships/themeOverride" Target="../theme/themeOverride169.xml"/><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3" Type="http://schemas.openxmlformats.org/officeDocument/2006/relationships/themeOverride" Target="../theme/themeOverride170.xml"/><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3" Type="http://schemas.openxmlformats.org/officeDocument/2006/relationships/themeOverride" Target="../theme/themeOverride171.xml"/><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3" Type="http://schemas.openxmlformats.org/officeDocument/2006/relationships/themeOverride" Target="../theme/themeOverride172.xml"/><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3" Type="http://schemas.openxmlformats.org/officeDocument/2006/relationships/themeOverride" Target="../theme/themeOverride173.xml"/><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3" Type="http://schemas.openxmlformats.org/officeDocument/2006/relationships/themeOverride" Target="../theme/themeOverride174.xml"/><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3" Type="http://schemas.openxmlformats.org/officeDocument/2006/relationships/themeOverride" Target="../theme/themeOverride175.xml"/><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3" Type="http://schemas.openxmlformats.org/officeDocument/2006/relationships/themeOverride" Target="../theme/themeOverride176.xml"/><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3" Type="http://schemas.openxmlformats.org/officeDocument/2006/relationships/themeOverride" Target="../theme/themeOverride177.xml"/><Relationship Id="rId2" Type="http://schemas.microsoft.com/office/2011/relationships/chartColorStyle" Target="colors310.xml"/><Relationship Id="rId1" Type="http://schemas.microsoft.com/office/2011/relationships/chartStyle" Target="style310.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GB" sz="1100" b="1"/>
              <a:t>Q1:  How do households in the community mostly access food? (Select up to 3)</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'1-21 Visualization Food'!$B$2</c:f>
              <c:strCache>
                <c:ptCount val="1"/>
                <c:pt idx="0">
                  <c:v>Frequency in the top 3</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Food'!$A$3:$A$13</c:f>
              <c:strCache>
                <c:ptCount val="11"/>
                <c:pt idx="0">
                  <c:v>we are still consuming food we had from before the movement</c:v>
                </c:pt>
                <c:pt idx="1">
                  <c:v>given for free by relatives and friends</c:v>
                </c:pt>
                <c:pt idx="2">
                  <c:v>given for free by local groups/individuals</c:v>
                </c:pt>
                <c:pt idx="3">
                  <c:v>Other, specify</c:v>
                </c:pt>
                <c:pt idx="4">
                  <c:v>do not know/no answer</c:v>
                </c:pt>
                <c:pt idx="5">
                  <c:v>exchange it with other items</c:v>
                </c:pt>
                <c:pt idx="6">
                  <c:v>given for free by authorities</c:v>
                </c:pt>
                <c:pt idx="7">
                  <c:v>given for free by external groups/individuals</c:v>
                </c:pt>
                <c:pt idx="8">
                  <c:v>there is no access to food</c:v>
                </c:pt>
                <c:pt idx="9">
                  <c:v>fishing/hunting/farming/picking</c:v>
                </c:pt>
                <c:pt idx="10">
                  <c:v>buy it at the market</c:v>
                </c:pt>
              </c:strCache>
            </c:strRef>
          </c:cat>
          <c:val>
            <c:numRef>
              <c:f>'1-21 Visualization Food'!$B$3:$B$13</c:f>
              <c:numCache>
                <c:formatCode>0%</c:formatCode>
                <c:ptCount val="11"/>
                <c:pt idx="0">
                  <c:v>0.02</c:v>
                </c:pt>
                <c:pt idx="1">
                  <c:v>0.05</c:v>
                </c:pt>
                <c:pt idx="2">
                  <c:v>0.05</c:v>
                </c:pt>
                <c:pt idx="3">
                  <c:v>0.05</c:v>
                </c:pt>
                <c:pt idx="4">
                  <c:v>0.05</c:v>
                </c:pt>
                <c:pt idx="5">
                  <c:v>0.1</c:v>
                </c:pt>
                <c:pt idx="6">
                  <c:v>0.1</c:v>
                </c:pt>
                <c:pt idx="7">
                  <c:v>0.2</c:v>
                </c:pt>
                <c:pt idx="8">
                  <c:v>0.2</c:v>
                </c:pt>
                <c:pt idx="9">
                  <c:v>0.3</c:v>
                </c:pt>
                <c:pt idx="10">
                  <c:v>0.4</c:v>
                </c:pt>
              </c:numCache>
            </c:numRef>
          </c:val>
          <c:extLst xmlns:c16r2="http://schemas.microsoft.com/office/drawing/2015/06/chart">
            <c:ext xmlns:c16="http://schemas.microsoft.com/office/drawing/2014/chart" uri="{C3380CC4-5D6E-409C-BE32-E72D297353CC}">
              <c16:uniqueId val="{00000000-A698-4DBC-8190-BBDC8F5B89C8}"/>
            </c:ext>
          </c:extLst>
        </c:ser>
        <c:dLbls>
          <c:showLegendKey val="0"/>
          <c:showVal val="0"/>
          <c:showCatName val="0"/>
          <c:showSerName val="0"/>
          <c:showPercent val="0"/>
          <c:showBubbleSize val="0"/>
        </c:dLbls>
        <c:gapWidth val="182"/>
        <c:axId val="416083336"/>
        <c:axId val="416024176"/>
      </c:barChart>
      <c:catAx>
        <c:axId val="416083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024176"/>
        <c:crosses val="autoZero"/>
        <c:auto val="1"/>
        <c:lblAlgn val="ctr"/>
        <c:lblOffset val="100"/>
        <c:noMultiLvlLbl val="0"/>
      </c:catAx>
      <c:valAx>
        <c:axId val="416024176"/>
        <c:scaling>
          <c:orientation val="minMax"/>
        </c:scaling>
        <c:delete val="1"/>
        <c:axPos val="b"/>
        <c:numFmt formatCode="0%" sourceLinked="1"/>
        <c:majorTickMark val="none"/>
        <c:minorTickMark val="none"/>
        <c:tickLblPos val="nextTo"/>
        <c:crossAx val="416083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Q11: Distance to nearest food distribution point </a:t>
            </a:r>
          </a:p>
          <a:p>
            <a:pPr>
              <a:defRPr sz="1000" b="1"/>
            </a:pPr>
            <a:r>
              <a:rPr lang="en-US" sz="1000" b="0"/>
              <a:t>Number of Sites</a:t>
            </a:r>
          </a:p>
        </c:rich>
      </c:tx>
      <c:layout>
        <c:manualLayout>
          <c:xMode val="edge"/>
          <c:yMode val="edge"/>
          <c:x val="0.26492344706911636"/>
          <c:y val="0"/>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0555555555555555E-2"/>
          <c:y val="0.16951520495737396"/>
          <c:w val="0.93888888888888888"/>
          <c:h val="0.63993595232943112"/>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Food'!$A$181:$A$185</c:f>
              <c:strCache>
                <c:ptCount val="5"/>
                <c:pt idx="0">
                  <c:v>On-site (&lt;20 minutes)</c:v>
                </c:pt>
                <c:pt idx="1">
                  <c:v>On-site (&gt;20 minutes)</c:v>
                </c:pt>
                <c:pt idx="2">
                  <c:v>Off-site (&lt;20 minutes)</c:v>
                </c:pt>
                <c:pt idx="3">
                  <c:v>Off-site (&gt;20 minutes)</c:v>
                </c:pt>
                <c:pt idx="4">
                  <c:v>Do not know/ No Answer</c:v>
                </c:pt>
              </c:strCache>
            </c:strRef>
          </c:cat>
          <c:val>
            <c:numRef>
              <c:f>'1-21 Visualization Food'!$B$181:$B$185</c:f>
              <c:numCache>
                <c:formatCode>General</c:formatCode>
                <c:ptCount val="5"/>
                <c:pt idx="0">
                  <c:v>30</c:v>
                </c:pt>
                <c:pt idx="1">
                  <c:v>40</c:v>
                </c:pt>
                <c:pt idx="2">
                  <c:v>20</c:v>
                </c:pt>
                <c:pt idx="3">
                  <c:v>15</c:v>
                </c:pt>
                <c:pt idx="4">
                  <c:v>4</c:v>
                </c:pt>
              </c:numCache>
            </c:numRef>
          </c:val>
          <c:extLst xmlns:c16r2="http://schemas.microsoft.com/office/drawing/2015/06/chart">
            <c:ext xmlns:c16="http://schemas.microsoft.com/office/drawing/2014/chart" uri="{C3380CC4-5D6E-409C-BE32-E72D297353CC}">
              <c16:uniqueId val="{00000000-6153-4770-9B67-B64BEFFA0B18}"/>
            </c:ext>
          </c:extLst>
        </c:ser>
        <c:dLbls>
          <c:showLegendKey val="0"/>
          <c:showVal val="0"/>
          <c:showCatName val="0"/>
          <c:showSerName val="0"/>
          <c:showPercent val="0"/>
          <c:showBubbleSize val="0"/>
        </c:dLbls>
        <c:gapWidth val="219"/>
        <c:overlap val="-27"/>
        <c:axId val="590199632"/>
        <c:axId val="416367816"/>
      </c:barChart>
      <c:catAx>
        <c:axId val="59019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367816"/>
        <c:crosses val="autoZero"/>
        <c:auto val="1"/>
        <c:lblAlgn val="ctr"/>
        <c:lblOffset val="100"/>
        <c:noMultiLvlLbl val="0"/>
      </c:catAx>
      <c:valAx>
        <c:axId val="416367816"/>
        <c:scaling>
          <c:orientation val="minMax"/>
        </c:scaling>
        <c:delete val="1"/>
        <c:axPos val="l"/>
        <c:numFmt formatCode="General" sourceLinked="1"/>
        <c:majorTickMark val="none"/>
        <c:minorTickMark val="none"/>
        <c:tickLblPos val="nextTo"/>
        <c:crossAx val="59019963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Q128: If the site is closing, specify the main reason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'106-136 Visualization CCCM'!$B$241:$B$242</c:f>
              <c:strCache>
                <c:ptCount val="2"/>
                <c:pt idx="0">
                  <c:v>128: If the site is closing, specify the main reason</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CCCM'!$A$243:$A$250</c:f>
              <c:strCache>
                <c:ptCount val="8"/>
                <c:pt idx="0">
                  <c:v>Do not know / No answer</c:v>
                </c:pt>
                <c:pt idx="1">
                  <c:v>Other</c:v>
                </c:pt>
                <c:pt idx="2">
                  <c:v>Voluntary return to the place of origin</c:v>
                </c:pt>
                <c:pt idx="3">
                  <c:v>Spontaneous relocation elsewhere</c:v>
                </c:pt>
                <c:pt idx="4">
                  <c:v>Organized relocation to other site</c:v>
                </c:pt>
                <c:pt idx="5">
                  <c:v>Forced return to place of origin </c:v>
                </c:pt>
                <c:pt idx="6">
                  <c:v>Private lease is ending </c:v>
                </c:pt>
                <c:pt idx="7">
                  <c:v>Site is not closing </c:v>
                </c:pt>
              </c:strCache>
            </c:strRef>
          </c:cat>
          <c:val>
            <c:numRef>
              <c:f>'106-136 Visualization CCCM'!$B$243:$B$250</c:f>
              <c:numCache>
                <c:formatCode>General</c:formatCode>
                <c:ptCount val="8"/>
                <c:pt idx="0">
                  <c:v>3</c:v>
                </c:pt>
                <c:pt idx="1">
                  <c:v>2</c:v>
                </c:pt>
                <c:pt idx="2">
                  <c:v>2</c:v>
                </c:pt>
                <c:pt idx="3">
                  <c:v>2</c:v>
                </c:pt>
                <c:pt idx="4">
                  <c:v>3</c:v>
                </c:pt>
                <c:pt idx="5">
                  <c:v>10</c:v>
                </c:pt>
                <c:pt idx="6">
                  <c:v>20</c:v>
                </c:pt>
                <c:pt idx="7">
                  <c:v>40</c:v>
                </c:pt>
              </c:numCache>
            </c:numRef>
          </c:val>
        </c:ser>
        <c:dLbls>
          <c:showLegendKey val="0"/>
          <c:showVal val="0"/>
          <c:showCatName val="0"/>
          <c:showSerName val="0"/>
          <c:showPercent val="0"/>
          <c:showBubbleSize val="0"/>
        </c:dLbls>
        <c:gapWidth val="182"/>
        <c:axId val="574440032"/>
        <c:axId val="574440424"/>
      </c:barChart>
      <c:catAx>
        <c:axId val="574440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440424"/>
        <c:crosses val="autoZero"/>
        <c:auto val="1"/>
        <c:lblAlgn val="ctr"/>
        <c:lblOffset val="100"/>
        <c:noMultiLvlLbl val="0"/>
      </c:catAx>
      <c:valAx>
        <c:axId val="574440424"/>
        <c:scaling>
          <c:orientation val="minMax"/>
        </c:scaling>
        <c:delete val="1"/>
        <c:axPos val="b"/>
        <c:numFmt formatCode="General" sourceLinked="1"/>
        <c:majorTickMark val="none"/>
        <c:minorTickMark val="none"/>
        <c:tickLblPos val="nextTo"/>
        <c:crossAx val="574440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Q129: Closing Date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'106-136 Visualization CCCM'!$B$259:$B$260</c:f>
              <c:strCache>
                <c:ptCount val="2"/>
                <c:pt idx="0">
                  <c:v>129: Closing Date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CCCM'!$A$261:$A$264</c:f>
              <c:strCache>
                <c:ptCount val="4"/>
                <c:pt idx="0">
                  <c:v>2016</c:v>
                </c:pt>
                <c:pt idx="1">
                  <c:v>2017</c:v>
                </c:pt>
                <c:pt idx="2">
                  <c:v>Jan-June 2018</c:v>
                </c:pt>
                <c:pt idx="3">
                  <c:v>July - December 2018</c:v>
                </c:pt>
              </c:strCache>
            </c:strRef>
          </c:cat>
          <c:val>
            <c:numRef>
              <c:f>'106-136 Visualization CCCM'!$B$261:$B$264</c:f>
              <c:numCache>
                <c:formatCode>General</c:formatCode>
                <c:ptCount val="4"/>
                <c:pt idx="0">
                  <c:v>30</c:v>
                </c:pt>
                <c:pt idx="1">
                  <c:v>20</c:v>
                </c:pt>
                <c:pt idx="2">
                  <c:v>10</c:v>
                </c:pt>
                <c:pt idx="3">
                  <c:v>30</c:v>
                </c:pt>
              </c:numCache>
            </c:numRef>
          </c:val>
        </c:ser>
        <c:dLbls>
          <c:showLegendKey val="0"/>
          <c:showVal val="0"/>
          <c:showCatName val="0"/>
          <c:showSerName val="0"/>
          <c:showPercent val="0"/>
          <c:showBubbleSize val="0"/>
        </c:dLbls>
        <c:gapWidth val="219"/>
        <c:overlap val="-27"/>
        <c:axId val="574441992"/>
        <c:axId val="574442384"/>
      </c:barChart>
      <c:catAx>
        <c:axId val="574441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442384"/>
        <c:crosses val="autoZero"/>
        <c:auto val="1"/>
        <c:lblAlgn val="ctr"/>
        <c:lblOffset val="100"/>
        <c:noMultiLvlLbl val="0"/>
      </c:catAx>
      <c:valAx>
        <c:axId val="574442384"/>
        <c:scaling>
          <c:orientation val="minMax"/>
        </c:scaling>
        <c:delete val="1"/>
        <c:axPos val="l"/>
        <c:numFmt formatCode="General" sourceLinked="1"/>
        <c:majorTickMark val="none"/>
        <c:minorTickMark val="none"/>
        <c:tickLblPos val="nextTo"/>
        <c:crossAx val="574441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Q130: How long does it take to walk to the closest town from the site?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'106-136 Visualization CCCM'!$B$274:$B$275</c:f>
              <c:strCache>
                <c:ptCount val="2"/>
                <c:pt idx="0">
                  <c:v>130: How long does it take to walk to the closest town from the site?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CCCM'!$A$276:$A$279</c:f>
              <c:strCache>
                <c:ptCount val="4"/>
                <c:pt idx="0">
                  <c:v>Less than 1 hour</c:v>
                </c:pt>
                <c:pt idx="1">
                  <c:v>1-2 hours</c:v>
                </c:pt>
                <c:pt idx="2">
                  <c:v>More than 2 hours</c:v>
                </c:pt>
                <c:pt idx="3">
                  <c:v>Do not know/no answer</c:v>
                </c:pt>
              </c:strCache>
            </c:strRef>
          </c:cat>
          <c:val>
            <c:numRef>
              <c:f>'106-136 Visualization CCCM'!$B$276:$B$279</c:f>
              <c:numCache>
                <c:formatCode>General</c:formatCode>
                <c:ptCount val="4"/>
                <c:pt idx="0">
                  <c:v>10</c:v>
                </c:pt>
                <c:pt idx="1">
                  <c:v>20</c:v>
                </c:pt>
                <c:pt idx="2">
                  <c:v>30</c:v>
                </c:pt>
                <c:pt idx="3">
                  <c:v>2</c:v>
                </c:pt>
              </c:numCache>
            </c:numRef>
          </c:val>
        </c:ser>
        <c:dLbls>
          <c:showLegendKey val="0"/>
          <c:showVal val="0"/>
          <c:showCatName val="0"/>
          <c:showSerName val="0"/>
          <c:showPercent val="0"/>
          <c:showBubbleSize val="0"/>
        </c:dLbls>
        <c:gapWidth val="219"/>
        <c:overlap val="-27"/>
        <c:axId val="697656032"/>
        <c:axId val="697656424"/>
      </c:barChart>
      <c:catAx>
        <c:axId val="69765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7656424"/>
        <c:crosses val="autoZero"/>
        <c:auto val="1"/>
        <c:lblAlgn val="ctr"/>
        <c:lblOffset val="100"/>
        <c:noMultiLvlLbl val="0"/>
      </c:catAx>
      <c:valAx>
        <c:axId val="697656424"/>
        <c:scaling>
          <c:orientation val="minMax"/>
        </c:scaling>
        <c:delete val="1"/>
        <c:axPos val="l"/>
        <c:numFmt formatCode="General" sourceLinked="1"/>
        <c:majorTickMark val="none"/>
        <c:minorTickMark val="none"/>
        <c:tickLblPos val="nextTo"/>
        <c:crossAx val="697656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Q131: How do most people get to town from the site?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'106-136 Visualization CCCM'!$B$291:$B$292</c:f>
              <c:strCache>
                <c:ptCount val="2"/>
                <c:pt idx="0">
                  <c:v>131: How do most people get to town from the site?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CCCM'!$A$293:$A$297</c:f>
              <c:strCache>
                <c:ptCount val="5"/>
                <c:pt idx="0">
                  <c:v>Do not know/no answer</c:v>
                </c:pt>
                <c:pt idx="1">
                  <c:v>Private car/bike (no-payment) </c:v>
                </c:pt>
                <c:pt idx="2">
                  <c:v>Public transportation (bus, van, taxi)</c:v>
                </c:pt>
                <c:pt idx="3">
                  <c:v>Most people do not reach town</c:v>
                </c:pt>
                <c:pt idx="4">
                  <c:v>Walking</c:v>
                </c:pt>
              </c:strCache>
            </c:strRef>
          </c:cat>
          <c:val>
            <c:numRef>
              <c:f>'106-136 Visualization CCCM'!$B$293:$B$297</c:f>
              <c:numCache>
                <c:formatCode>General</c:formatCode>
                <c:ptCount val="5"/>
                <c:pt idx="0">
                  <c:v>3</c:v>
                </c:pt>
                <c:pt idx="1">
                  <c:v>1</c:v>
                </c:pt>
                <c:pt idx="2">
                  <c:v>6</c:v>
                </c:pt>
                <c:pt idx="3">
                  <c:v>10</c:v>
                </c:pt>
                <c:pt idx="4">
                  <c:v>20</c:v>
                </c:pt>
              </c:numCache>
            </c:numRef>
          </c:val>
        </c:ser>
        <c:dLbls>
          <c:showLegendKey val="0"/>
          <c:showVal val="0"/>
          <c:showCatName val="0"/>
          <c:showSerName val="0"/>
          <c:showPercent val="0"/>
          <c:showBubbleSize val="0"/>
        </c:dLbls>
        <c:gapWidth val="182"/>
        <c:axId val="697657992"/>
        <c:axId val="697658384"/>
      </c:barChart>
      <c:catAx>
        <c:axId val="697657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7658384"/>
        <c:crosses val="autoZero"/>
        <c:auto val="1"/>
        <c:lblAlgn val="ctr"/>
        <c:lblOffset val="100"/>
        <c:noMultiLvlLbl val="0"/>
      </c:catAx>
      <c:valAx>
        <c:axId val="697658384"/>
        <c:scaling>
          <c:orientation val="minMax"/>
        </c:scaling>
        <c:delete val="1"/>
        <c:axPos val="b"/>
        <c:numFmt formatCode="General" sourceLinked="1"/>
        <c:majorTickMark val="none"/>
        <c:minorTickMark val="none"/>
        <c:tickLblPos val="nextTo"/>
        <c:crossAx val="697657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Q132: Site Status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'106-136 Visualization CCCM'!$B$308:$B$309</c:f>
              <c:strCache>
                <c:ptCount val="2"/>
                <c:pt idx="0">
                  <c:v>132: Site Status</c:v>
                </c:pt>
                <c:pt idx="1">
                  <c:v>Number of Sites</c:v>
                </c:pt>
              </c:strCache>
            </c:strRef>
          </c:tx>
          <c:spPr>
            <a:solidFill>
              <a:srgbClr val="00B050"/>
            </a:solidFill>
          </c:spPr>
          <c:dPt>
            <c:idx val="0"/>
            <c:bubble3D val="0"/>
            <c:spPr>
              <a:solidFill>
                <a:srgbClr val="00B050"/>
              </a:solidFill>
              <a:ln w="19050">
                <a:solidFill>
                  <a:schemeClr val="lt1"/>
                </a:solidFill>
              </a:ln>
              <a:effectLst/>
            </c:spPr>
          </c:dPt>
          <c:dPt>
            <c:idx val="1"/>
            <c:bubble3D val="0"/>
            <c:spPr>
              <a:solidFill>
                <a:srgbClr val="C00000"/>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'106-136 Visualization CCCM'!$A$310:$A$311</c:f>
              <c:strCache>
                <c:ptCount val="2"/>
                <c:pt idx="0">
                  <c:v>Open</c:v>
                </c:pt>
                <c:pt idx="1">
                  <c:v>Closed</c:v>
                </c:pt>
              </c:strCache>
            </c:strRef>
          </c:cat>
          <c:val>
            <c:numRef>
              <c:f>'106-136 Visualization CCCM'!$B$310:$B$311</c:f>
              <c:numCache>
                <c:formatCode>General</c:formatCode>
                <c:ptCount val="2"/>
                <c:pt idx="0">
                  <c:v>10</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Q133: Is there a service provider contact list?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'106-136 Visualization CCCM'!$A$325</c:f>
              <c:strCache>
                <c:ptCount val="1"/>
                <c:pt idx="0">
                  <c:v>Do not know/no answer</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CCCM'!$B$323:$B$324</c:f>
              <c:strCache>
                <c:ptCount val="2"/>
                <c:pt idx="1">
                  <c:v>Number of Sites</c:v>
                </c:pt>
              </c:strCache>
            </c:strRef>
          </c:cat>
          <c:val>
            <c:numRef>
              <c:f>'106-136 Visualization CCCM'!$B$325</c:f>
              <c:numCache>
                <c:formatCode>General</c:formatCode>
                <c:ptCount val="1"/>
                <c:pt idx="0">
                  <c:v>1</c:v>
                </c:pt>
              </c:numCache>
            </c:numRef>
          </c:val>
        </c:ser>
        <c:ser>
          <c:idx val="1"/>
          <c:order val="1"/>
          <c:tx>
            <c:strRef>
              <c:f>'106-136 Visualization CCCM'!$A$326</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CCCM'!$B$323:$B$324</c:f>
              <c:strCache>
                <c:ptCount val="2"/>
                <c:pt idx="1">
                  <c:v>Number of Sites</c:v>
                </c:pt>
              </c:strCache>
            </c:strRef>
          </c:cat>
          <c:val>
            <c:numRef>
              <c:f>'106-136 Visualization CCCM'!$B$326</c:f>
              <c:numCache>
                <c:formatCode>General</c:formatCode>
                <c:ptCount val="1"/>
                <c:pt idx="0">
                  <c:v>5</c:v>
                </c:pt>
              </c:numCache>
            </c:numRef>
          </c:val>
        </c:ser>
        <c:ser>
          <c:idx val="2"/>
          <c:order val="2"/>
          <c:tx>
            <c:strRef>
              <c:f>'106-136 Visualization CCCM'!$A$327</c:f>
              <c:strCache>
                <c:ptCount val="1"/>
                <c:pt idx="0">
                  <c:v>Yes</c:v>
                </c:pt>
              </c:strCache>
            </c:strRef>
          </c:tx>
          <c:spPr>
            <a:solidFill>
              <a:schemeClr val="accent3"/>
            </a:solidFill>
            <a:ln>
              <a:noFill/>
            </a:ln>
            <a:effectLst/>
          </c:spPr>
          <c:invertIfNegative val="0"/>
          <c:dPt>
            <c:idx val="0"/>
            <c:invertIfNegative val="0"/>
            <c:bubble3D val="0"/>
            <c:spPr>
              <a:solidFill>
                <a:srgbClr val="00B05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CCCM'!$B$323:$B$324</c:f>
              <c:strCache>
                <c:ptCount val="2"/>
                <c:pt idx="1">
                  <c:v>Number of Sites</c:v>
                </c:pt>
              </c:strCache>
            </c:strRef>
          </c:cat>
          <c:val>
            <c:numRef>
              <c:f>'106-136 Visualization CCCM'!$B$327</c:f>
              <c:numCache>
                <c:formatCode>General</c:formatCode>
                <c:ptCount val="1"/>
                <c:pt idx="0">
                  <c:v>9</c:v>
                </c:pt>
              </c:numCache>
            </c:numRef>
          </c:val>
        </c:ser>
        <c:dLbls>
          <c:showLegendKey val="0"/>
          <c:showVal val="0"/>
          <c:showCatName val="0"/>
          <c:showSerName val="0"/>
          <c:showPercent val="0"/>
          <c:showBubbleSize val="0"/>
        </c:dLbls>
        <c:gapWidth val="150"/>
        <c:overlap val="100"/>
        <c:axId val="697659560"/>
        <c:axId val="697659952"/>
      </c:barChart>
      <c:catAx>
        <c:axId val="697659560"/>
        <c:scaling>
          <c:orientation val="minMax"/>
        </c:scaling>
        <c:delete val="1"/>
        <c:axPos val="l"/>
        <c:numFmt formatCode="General" sourceLinked="1"/>
        <c:majorTickMark val="none"/>
        <c:minorTickMark val="none"/>
        <c:tickLblPos val="nextTo"/>
        <c:crossAx val="697659952"/>
        <c:crosses val="autoZero"/>
        <c:auto val="1"/>
        <c:lblAlgn val="ctr"/>
        <c:lblOffset val="100"/>
        <c:noMultiLvlLbl val="0"/>
      </c:catAx>
      <c:valAx>
        <c:axId val="697659952"/>
        <c:scaling>
          <c:orientation val="minMax"/>
        </c:scaling>
        <c:delete val="1"/>
        <c:axPos val="b"/>
        <c:numFmt formatCode="General" sourceLinked="1"/>
        <c:majorTickMark val="none"/>
        <c:minorTickMark val="none"/>
        <c:tickLblPos val="nextTo"/>
        <c:crossAx val="697659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Q134: Does the site have capacity to host additional population?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'106-136 Visualization CCCM'!$B$336:$B$337</c:f>
              <c:strCache>
                <c:ptCount val="2"/>
                <c:pt idx="0">
                  <c:v>134: Does the site have capacity to host additional population?</c:v>
                </c:pt>
                <c:pt idx="1">
                  <c:v>Number of Sites</c:v>
                </c:pt>
              </c:strCache>
            </c:strRef>
          </c:tx>
          <c:spPr>
            <a:solidFill>
              <a:schemeClr val="accent1"/>
            </a:solidFill>
            <a:ln>
              <a:noFill/>
            </a:ln>
            <a:effectLst/>
          </c:spPr>
          <c:invertIfNegative val="0"/>
          <c:dPt>
            <c:idx val="0"/>
            <c:invertIfNegative val="0"/>
            <c:bubble3D val="0"/>
            <c:spPr>
              <a:solidFill>
                <a:sysClr val="window" lastClr="FFFFFF">
                  <a:lumMod val="65000"/>
                </a:sysClr>
              </a:solidFill>
              <a:ln>
                <a:noFill/>
              </a:ln>
              <a:effectLst/>
            </c:spPr>
          </c:dPt>
          <c:dPt>
            <c:idx val="1"/>
            <c:invertIfNegative val="0"/>
            <c:bubble3D val="0"/>
            <c:spPr>
              <a:solidFill>
                <a:srgbClr val="C00000"/>
              </a:solidFill>
              <a:ln>
                <a:noFill/>
              </a:ln>
              <a:effectLst/>
            </c:spPr>
          </c:dPt>
          <c:dPt>
            <c:idx val="2"/>
            <c:invertIfNegative val="0"/>
            <c:bubble3D val="0"/>
            <c:spPr>
              <a:solidFill>
                <a:srgbClr val="00B05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CCCM'!$A$338:$A$340</c:f>
              <c:strCache>
                <c:ptCount val="3"/>
                <c:pt idx="0">
                  <c:v>Do not know/no answer</c:v>
                </c:pt>
                <c:pt idx="1">
                  <c:v>No</c:v>
                </c:pt>
                <c:pt idx="2">
                  <c:v>Yes</c:v>
                </c:pt>
              </c:strCache>
            </c:strRef>
          </c:cat>
          <c:val>
            <c:numRef>
              <c:f>'106-136 Visualization CCCM'!$B$338:$B$340</c:f>
              <c:numCache>
                <c:formatCode>General</c:formatCode>
                <c:ptCount val="3"/>
                <c:pt idx="0">
                  <c:v>2</c:v>
                </c:pt>
                <c:pt idx="1">
                  <c:v>20</c:v>
                </c:pt>
                <c:pt idx="2">
                  <c:v>6</c:v>
                </c:pt>
              </c:numCache>
            </c:numRef>
          </c:val>
        </c:ser>
        <c:dLbls>
          <c:showLegendKey val="0"/>
          <c:showVal val="0"/>
          <c:showCatName val="0"/>
          <c:showSerName val="0"/>
          <c:showPercent val="0"/>
          <c:showBubbleSize val="0"/>
        </c:dLbls>
        <c:gapWidth val="219"/>
        <c:overlap val="-27"/>
        <c:axId val="697661520"/>
        <c:axId val="697661912"/>
      </c:barChart>
      <c:catAx>
        <c:axId val="69766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7661912"/>
        <c:crosses val="autoZero"/>
        <c:auto val="1"/>
        <c:lblAlgn val="ctr"/>
        <c:lblOffset val="100"/>
        <c:noMultiLvlLbl val="0"/>
      </c:catAx>
      <c:valAx>
        <c:axId val="697661912"/>
        <c:scaling>
          <c:orientation val="minMax"/>
        </c:scaling>
        <c:delete val="1"/>
        <c:axPos val="l"/>
        <c:numFmt formatCode="General" sourceLinked="1"/>
        <c:majorTickMark val="none"/>
        <c:minorTickMark val="none"/>
        <c:tickLblPos val="nextTo"/>
        <c:crossAx val="697661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Q135: Does the site requires debris removal?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'106-136 Visualization CCCM'!$B$353:$B$354</c:f>
              <c:strCache>
                <c:ptCount val="2"/>
                <c:pt idx="0">
                  <c:v>135: Does the site requires debris removal?</c:v>
                </c:pt>
                <c:pt idx="1">
                  <c:v>Number of Sites</c:v>
                </c:pt>
              </c:strCache>
            </c:strRef>
          </c:tx>
          <c:spPr>
            <a:solidFill>
              <a:srgbClr val="00B050"/>
            </a:solidFill>
          </c:spPr>
          <c:dPt>
            <c:idx val="0"/>
            <c:bubble3D val="0"/>
            <c:spPr>
              <a:solidFill>
                <a:sysClr val="window" lastClr="FFFFFF">
                  <a:lumMod val="65000"/>
                </a:sysClr>
              </a:solidFill>
              <a:ln w="19050">
                <a:solidFill>
                  <a:schemeClr val="lt1"/>
                </a:solidFill>
              </a:ln>
              <a:effectLst/>
            </c:spPr>
          </c:dPt>
          <c:dPt>
            <c:idx val="1"/>
            <c:bubble3D val="0"/>
            <c:spPr>
              <a:solidFill>
                <a:srgbClr val="00B050"/>
              </a:solidFill>
              <a:ln w="19050">
                <a:solidFill>
                  <a:schemeClr val="lt1"/>
                </a:solidFill>
              </a:ln>
              <a:effectLst/>
            </c:spPr>
          </c:dPt>
          <c:dPt>
            <c:idx val="2"/>
            <c:bubble3D val="0"/>
            <c:spPr>
              <a:solidFill>
                <a:srgbClr val="C00000"/>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'106-136 Visualization CCCM'!$A$355:$A$357</c:f>
              <c:strCache>
                <c:ptCount val="3"/>
                <c:pt idx="0">
                  <c:v>Do not know/no answer</c:v>
                </c:pt>
                <c:pt idx="1">
                  <c:v>No</c:v>
                </c:pt>
                <c:pt idx="2">
                  <c:v>Yes</c:v>
                </c:pt>
              </c:strCache>
            </c:strRef>
          </c:cat>
          <c:val>
            <c:numRef>
              <c:f>'106-136 Visualization CCCM'!$B$355:$B$357</c:f>
              <c:numCache>
                <c:formatCode>General</c:formatCode>
                <c:ptCount val="3"/>
                <c:pt idx="0">
                  <c:v>3</c:v>
                </c:pt>
                <c:pt idx="1">
                  <c:v>10</c:v>
                </c:pt>
                <c:pt idx="2">
                  <c:v>9</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Q136: Where families plan to cook during the winter?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'106-136 Visualization CCCM'!$B$367:$B$368</c:f>
              <c:strCache>
                <c:ptCount val="2"/>
                <c:pt idx="0">
                  <c:v>136: Where families plan to cook during the winter?</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CCCM'!$A$369:$A$375</c:f>
              <c:strCache>
                <c:ptCount val="7"/>
                <c:pt idx="0">
                  <c:v>Do not know/no answer</c:v>
                </c:pt>
                <c:pt idx="1">
                  <c:v>Separate room from where people sleep </c:v>
                </c:pt>
                <c:pt idx="2">
                  <c:v>Outside</c:v>
                </c:pt>
                <c:pt idx="3">
                  <c:v>In homes nearby</c:v>
                </c:pt>
                <c:pt idx="4">
                  <c:v>Common kitchen </c:v>
                </c:pt>
                <c:pt idx="5">
                  <c:v>In other structures nearby </c:v>
                </c:pt>
                <c:pt idx="6">
                  <c:v>Same room where people sleep</c:v>
                </c:pt>
              </c:strCache>
            </c:strRef>
          </c:cat>
          <c:val>
            <c:numRef>
              <c:f>'106-136 Visualization CCCM'!$B$369:$B$375</c:f>
              <c:numCache>
                <c:formatCode>General</c:formatCode>
                <c:ptCount val="7"/>
                <c:pt idx="0">
                  <c:v>3</c:v>
                </c:pt>
                <c:pt idx="1">
                  <c:v>2</c:v>
                </c:pt>
                <c:pt idx="2">
                  <c:v>5</c:v>
                </c:pt>
                <c:pt idx="3">
                  <c:v>5</c:v>
                </c:pt>
                <c:pt idx="4">
                  <c:v>9</c:v>
                </c:pt>
                <c:pt idx="5">
                  <c:v>10</c:v>
                </c:pt>
                <c:pt idx="6">
                  <c:v>15</c:v>
                </c:pt>
              </c:numCache>
            </c:numRef>
          </c:val>
        </c:ser>
        <c:dLbls>
          <c:showLegendKey val="0"/>
          <c:showVal val="0"/>
          <c:showCatName val="0"/>
          <c:showSerName val="0"/>
          <c:showPercent val="0"/>
          <c:showBubbleSize val="0"/>
        </c:dLbls>
        <c:gapWidth val="182"/>
        <c:axId val="697664656"/>
        <c:axId val="697665048"/>
      </c:barChart>
      <c:catAx>
        <c:axId val="697664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7665048"/>
        <c:crosses val="autoZero"/>
        <c:auto val="1"/>
        <c:lblAlgn val="ctr"/>
        <c:lblOffset val="100"/>
        <c:noMultiLvlLbl val="0"/>
      </c:catAx>
      <c:valAx>
        <c:axId val="697665048"/>
        <c:scaling>
          <c:orientation val="minMax"/>
        </c:scaling>
        <c:delete val="1"/>
        <c:axPos val="b"/>
        <c:numFmt formatCode="General" sourceLinked="1"/>
        <c:majorTickMark val="none"/>
        <c:minorTickMark val="none"/>
        <c:tickLblPos val="nextTo"/>
        <c:crossAx val="69766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Q106: What groups have access to organised group activities? </a:t>
            </a:r>
            <a:r>
              <a:rPr lang="en-US" sz="1200" b="0"/>
              <a:t>(select all that apply)                       </a:t>
            </a:r>
            <a:r>
              <a:rPr lang="en-US" sz="1200" i="1"/>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'106-136 Visualization CCCM'!$B$2:$B$3</c:f>
              <c:strCache>
                <c:ptCount val="2"/>
                <c:pt idx="0">
                  <c:v>Q106: What groups have access to organised group activities?  (select all that apply)</c:v>
                </c:pt>
                <c:pt idx="1">
                  <c:v>Number of Sites</c:v>
                </c:pt>
              </c:strCache>
            </c:strRef>
          </c:tx>
          <c:spPr>
            <a:solidFill>
              <a:schemeClr val="accent1"/>
            </a:solidFill>
            <a:ln>
              <a:noFill/>
            </a:ln>
            <a:effectLst/>
          </c:spPr>
          <c:invertIfNegative val="0"/>
          <c:dPt>
            <c:idx val="7"/>
            <c:invertIfNegative val="0"/>
            <c:bubble3D val="0"/>
            <c:spPr>
              <a:solidFill>
                <a:srgbClr val="C0000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CCCM'!$A$4:$A$11</c:f>
              <c:strCache>
                <c:ptCount val="8"/>
                <c:pt idx="0">
                  <c:v>Girls</c:v>
                </c:pt>
                <c:pt idx="1">
                  <c:v>Boys</c:v>
                </c:pt>
                <c:pt idx="2">
                  <c:v>Elderly Persons</c:v>
                </c:pt>
                <c:pt idx="3">
                  <c:v>Persons wih disabilities</c:v>
                </c:pt>
                <c:pt idx="4">
                  <c:v>Women</c:v>
                </c:pt>
                <c:pt idx="5">
                  <c:v>Men</c:v>
                </c:pt>
                <c:pt idx="6">
                  <c:v>Other groups</c:v>
                </c:pt>
                <c:pt idx="7">
                  <c:v>No organized activities</c:v>
                </c:pt>
              </c:strCache>
            </c:strRef>
          </c:cat>
          <c:val>
            <c:numRef>
              <c:f>'106-136 Visualization CCCM'!$B$4:$B$11</c:f>
              <c:numCache>
                <c:formatCode>General</c:formatCode>
                <c:ptCount val="8"/>
                <c:pt idx="0">
                  <c:v>5</c:v>
                </c:pt>
                <c:pt idx="1">
                  <c:v>5</c:v>
                </c:pt>
                <c:pt idx="2">
                  <c:v>6</c:v>
                </c:pt>
                <c:pt idx="3">
                  <c:v>9</c:v>
                </c:pt>
                <c:pt idx="4">
                  <c:v>10</c:v>
                </c:pt>
                <c:pt idx="5">
                  <c:v>15</c:v>
                </c:pt>
                <c:pt idx="6">
                  <c:v>20</c:v>
                </c:pt>
                <c:pt idx="7">
                  <c:v>50</c:v>
                </c:pt>
              </c:numCache>
            </c:numRef>
          </c:val>
          <c:extLst xmlns:c16r2="http://schemas.microsoft.com/office/drawing/2015/06/chart">
            <c:ext xmlns:c16="http://schemas.microsoft.com/office/drawing/2014/chart" uri="{C3380CC4-5D6E-409C-BE32-E72D297353CC}">
              <c16:uniqueId val="{00000000-EB0D-4ABA-ABF2-D165E1BDBBE4}"/>
            </c:ext>
          </c:extLst>
        </c:ser>
        <c:dLbls>
          <c:showLegendKey val="0"/>
          <c:showVal val="0"/>
          <c:showCatName val="0"/>
          <c:showSerName val="0"/>
          <c:showPercent val="0"/>
          <c:showBubbleSize val="0"/>
        </c:dLbls>
        <c:gapWidth val="182"/>
        <c:axId val="697665832"/>
        <c:axId val="697666224"/>
      </c:barChart>
      <c:catAx>
        <c:axId val="697665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7666224"/>
        <c:crosses val="autoZero"/>
        <c:auto val="1"/>
        <c:lblAlgn val="ctr"/>
        <c:lblOffset val="100"/>
        <c:noMultiLvlLbl val="0"/>
      </c:catAx>
      <c:valAx>
        <c:axId val="697666224"/>
        <c:scaling>
          <c:orientation val="minMax"/>
        </c:scaling>
        <c:delete val="1"/>
        <c:axPos val="b"/>
        <c:numFmt formatCode="General" sourceLinked="1"/>
        <c:majorTickMark val="none"/>
        <c:minorTickMark val="none"/>
        <c:tickLblPos val="nextTo"/>
        <c:crossAx val="69766583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Q12: Type of food distributed    </a:t>
            </a:r>
            <a:r>
              <a:rPr lang="en-US" sz="1000" b="0"/>
              <a:t>Number of Sites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Food'!$A$196:$A$205</c:f>
              <c:strCache>
                <c:ptCount val="10"/>
                <c:pt idx="0">
                  <c:v>do not know/no answer</c:v>
                </c:pt>
                <c:pt idx="1">
                  <c:v>meat/chicken/lamb</c:v>
                </c:pt>
                <c:pt idx="2">
                  <c:v>Fish</c:v>
                </c:pt>
                <c:pt idx="3">
                  <c:v>Oil</c:v>
                </c:pt>
                <c:pt idx="4">
                  <c:v>other</c:v>
                </c:pt>
                <c:pt idx="5">
                  <c:v>CSB</c:v>
                </c:pt>
                <c:pt idx="6">
                  <c:v>fruits/vegetables</c:v>
                </c:pt>
                <c:pt idx="7">
                  <c:v>eggs</c:v>
                </c:pt>
                <c:pt idx="8">
                  <c:v>Pulses</c:v>
                </c:pt>
                <c:pt idx="9">
                  <c:v>Cereals</c:v>
                </c:pt>
              </c:strCache>
            </c:strRef>
          </c:cat>
          <c:val>
            <c:numRef>
              <c:f>'1-21 Visualization Food'!$B$196:$B$205</c:f>
              <c:numCache>
                <c:formatCode>General</c:formatCode>
                <c:ptCount val="10"/>
                <c:pt idx="0">
                  <c:v>5</c:v>
                </c:pt>
                <c:pt idx="1">
                  <c:v>10</c:v>
                </c:pt>
                <c:pt idx="2">
                  <c:v>10</c:v>
                </c:pt>
                <c:pt idx="3">
                  <c:v>15</c:v>
                </c:pt>
                <c:pt idx="4">
                  <c:v>15</c:v>
                </c:pt>
                <c:pt idx="5">
                  <c:v>20</c:v>
                </c:pt>
                <c:pt idx="6">
                  <c:v>20</c:v>
                </c:pt>
                <c:pt idx="7">
                  <c:v>20</c:v>
                </c:pt>
                <c:pt idx="8">
                  <c:v>25</c:v>
                </c:pt>
                <c:pt idx="9">
                  <c:v>50</c:v>
                </c:pt>
              </c:numCache>
            </c:numRef>
          </c:val>
          <c:extLst xmlns:c16r2="http://schemas.microsoft.com/office/drawing/2015/06/chart">
            <c:ext xmlns:c16="http://schemas.microsoft.com/office/drawing/2014/chart" uri="{C3380CC4-5D6E-409C-BE32-E72D297353CC}">
              <c16:uniqueId val="{00000000-983A-4318-9CD3-7240C2BC682D}"/>
            </c:ext>
          </c:extLst>
        </c:ser>
        <c:dLbls>
          <c:showLegendKey val="0"/>
          <c:showVal val="0"/>
          <c:showCatName val="0"/>
          <c:showSerName val="0"/>
          <c:showPercent val="0"/>
          <c:showBubbleSize val="0"/>
        </c:dLbls>
        <c:gapWidth val="219"/>
        <c:axId val="416549480"/>
        <c:axId val="416549872"/>
      </c:barChart>
      <c:catAx>
        <c:axId val="416549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549872"/>
        <c:crosses val="autoZero"/>
        <c:auto val="1"/>
        <c:lblAlgn val="ctr"/>
        <c:lblOffset val="100"/>
        <c:noMultiLvlLbl val="0"/>
      </c:catAx>
      <c:valAx>
        <c:axId val="416549872"/>
        <c:scaling>
          <c:orientation val="minMax"/>
        </c:scaling>
        <c:delete val="1"/>
        <c:axPos val="b"/>
        <c:numFmt formatCode="General" sourceLinked="1"/>
        <c:majorTickMark val="none"/>
        <c:minorTickMark val="none"/>
        <c:tickLblPos val="nextTo"/>
        <c:crossAx val="41654948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137: On which ones of the following topic does the community (or a group/individual from the community) participate in making decisions? Select all that apply            Number of Sites</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'137 -150 visualization AAP PSEA'!$B$3:$B$4</c:f>
              <c:strCache>
                <c:ptCount val="2"/>
                <c:pt idx="0">
                  <c:v>137: On which ones of the following topic does the community (or a group/individual from the community) participate in making decisions? Select all that apply</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'137 -150 visualization AAP PSEA'!$A$5:$A$12</c:f>
              <c:strCache>
                <c:ptCount val="8"/>
                <c:pt idx="0">
                  <c:v>priority needs of the people</c:v>
                </c:pt>
                <c:pt idx="1">
                  <c:v>how to select beneficiaries for assistance</c:v>
                </c:pt>
                <c:pt idx="2">
                  <c:v>do not know/no answer</c:v>
                </c:pt>
                <c:pt idx="3">
                  <c:v>what are the best ways to provide assistance in the community</c:v>
                </c:pt>
                <c:pt idx="4">
                  <c:v>what type of aid is most appropriate for the community culture</c:v>
                </c:pt>
                <c:pt idx="5">
                  <c:v>how the community can complain if something should be changed</c:v>
                </c:pt>
                <c:pt idx="6">
                  <c:v>other (specify) </c:v>
                </c:pt>
                <c:pt idx="7">
                  <c:v>none of the listed issues </c:v>
                </c:pt>
              </c:strCache>
            </c:strRef>
          </c:cat>
          <c:val>
            <c:numRef>
              <c:f>'137 -150 visualization AAP PSEA'!$B$5:$B$12</c:f>
              <c:numCache>
                <c:formatCode>General</c:formatCode>
                <c:ptCount val="8"/>
                <c:pt idx="0">
                  <c:v>5</c:v>
                </c:pt>
                <c:pt idx="1">
                  <c:v>5</c:v>
                </c:pt>
                <c:pt idx="2">
                  <c:v>5</c:v>
                </c:pt>
                <c:pt idx="3">
                  <c:v>6</c:v>
                </c:pt>
                <c:pt idx="4">
                  <c:v>9</c:v>
                </c:pt>
                <c:pt idx="5">
                  <c:v>10</c:v>
                </c:pt>
                <c:pt idx="6">
                  <c:v>15</c:v>
                </c:pt>
                <c:pt idx="7">
                  <c:v>20</c:v>
                </c:pt>
              </c:numCache>
            </c:numRef>
          </c:val>
        </c:ser>
        <c:dLbls>
          <c:showLegendKey val="0"/>
          <c:showVal val="0"/>
          <c:showCatName val="0"/>
          <c:showSerName val="0"/>
          <c:showPercent val="0"/>
          <c:showBubbleSize val="0"/>
        </c:dLbls>
        <c:gapWidth val="182"/>
        <c:axId val="697667400"/>
        <c:axId val="697667792"/>
      </c:barChart>
      <c:catAx>
        <c:axId val="697667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7667792"/>
        <c:crosses val="autoZero"/>
        <c:auto val="1"/>
        <c:lblAlgn val="ctr"/>
        <c:lblOffset val="100"/>
        <c:noMultiLvlLbl val="0"/>
      </c:catAx>
      <c:valAx>
        <c:axId val="697667792"/>
        <c:scaling>
          <c:orientation val="minMax"/>
        </c:scaling>
        <c:delete val="1"/>
        <c:axPos val="b"/>
        <c:numFmt formatCode="General" sourceLinked="1"/>
        <c:majorTickMark val="none"/>
        <c:minorTickMark val="none"/>
        <c:tickLblPos val="nextTo"/>
        <c:crossAx val="697667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138: How does the community participate in such decision making? Select all that apply           Number of Sites</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'137 -150 visualization AAP PSEA'!$B$18:$B$19</c:f>
              <c:strCache>
                <c:ptCount val="2"/>
                <c:pt idx="0">
                  <c:v>138: How does the community participate in such decision making? Select all that apply</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'137 -150 visualization AAP PSEA'!$A$20:$A$27</c:f>
              <c:strCache>
                <c:ptCount val="8"/>
                <c:pt idx="0">
                  <c:v>do not know/no answer</c:v>
                </c:pt>
                <c:pt idx="1">
                  <c:v>community elects a representation to convey community’s opinions/requests: those are different persons from the community leaders;</c:v>
                </c:pt>
                <c:pt idx="2">
                  <c:v>direct meeting with nearly everybody from the community (e.g., all except children, or women, or any specific group of people) (Specify which one); </c:v>
                </c:pt>
                <c:pt idx="3">
                  <c:v>community leaders participate in decision making on behalf of the community; </c:v>
                </c:pt>
                <c:pt idx="4">
                  <c:v>direct meeting with the whole community; </c:v>
                </c:pt>
                <c:pt idx="5">
                  <c:v>some people are sometimes asked feedback on assistance provision by organizations providing assistance, but no structure or regular process is in place; </c:v>
                </c:pt>
                <c:pt idx="6">
                  <c:v>other (specify); </c:v>
                </c:pt>
                <c:pt idx="7">
                  <c:v>community does not participate to making such decisions; </c:v>
                </c:pt>
              </c:strCache>
            </c:strRef>
          </c:cat>
          <c:val>
            <c:numRef>
              <c:f>'137 -150 visualization AAP PSEA'!$B$20:$B$27</c:f>
              <c:numCache>
                <c:formatCode>General</c:formatCode>
                <c:ptCount val="8"/>
                <c:pt idx="0">
                  <c:v>3</c:v>
                </c:pt>
                <c:pt idx="1">
                  <c:v>5</c:v>
                </c:pt>
                <c:pt idx="2">
                  <c:v>7</c:v>
                </c:pt>
                <c:pt idx="3">
                  <c:v>8</c:v>
                </c:pt>
                <c:pt idx="4">
                  <c:v>9</c:v>
                </c:pt>
                <c:pt idx="5">
                  <c:v>15</c:v>
                </c:pt>
                <c:pt idx="6">
                  <c:v>15</c:v>
                </c:pt>
                <c:pt idx="7">
                  <c:v>20</c:v>
                </c:pt>
              </c:numCache>
            </c:numRef>
          </c:val>
        </c:ser>
        <c:dLbls>
          <c:showLegendKey val="0"/>
          <c:showVal val="0"/>
          <c:showCatName val="0"/>
          <c:showSerName val="0"/>
          <c:showPercent val="0"/>
          <c:showBubbleSize val="0"/>
        </c:dLbls>
        <c:gapWidth val="182"/>
        <c:axId val="697668184"/>
        <c:axId val="697668576"/>
      </c:barChart>
      <c:catAx>
        <c:axId val="697668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7668576"/>
        <c:crosses val="autoZero"/>
        <c:auto val="1"/>
        <c:lblAlgn val="ctr"/>
        <c:lblOffset val="100"/>
        <c:noMultiLvlLbl val="0"/>
      </c:catAx>
      <c:valAx>
        <c:axId val="697668576"/>
        <c:scaling>
          <c:orientation val="minMax"/>
        </c:scaling>
        <c:delete val="1"/>
        <c:axPos val="b"/>
        <c:numFmt formatCode="General" sourceLinked="1"/>
        <c:majorTickMark val="none"/>
        <c:minorTickMark val="none"/>
        <c:tickLblPos val="nextTo"/>
        <c:crossAx val="697668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139: Can you provide up to two examples of actual changes to aid delivery and assistance that responded to a request made from the community?   Number of Sites</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
          <c:y val="0.44525686704820133"/>
          <c:w val="0.82499999999999996"/>
          <c:h val="0.31888497875865457"/>
        </c:manualLayout>
      </c:layout>
      <c:barChart>
        <c:barDir val="bar"/>
        <c:grouping val="stacked"/>
        <c:varyColors val="0"/>
        <c:ser>
          <c:idx val="0"/>
          <c:order val="0"/>
          <c:tx>
            <c:strRef>
              <c:f>'137 -150 visualization AAP PSEA'!$A$38</c:f>
              <c:strCache>
                <c:ptCount val="1"/>
                <c:pt idx="0">
                  <c:v>KI could provide examples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'137 -150 visualization AAP PSEA'!$B$36:$B$37</c:f>
              <c:strCache>
                <c:ptCount val="2"/>
                <c:pt idx="1">
                  <c:v>Number of Sites</c:v>
                </c:pt>
              </c:strCache>
            </c:strRef>
          </c:cat>
          <c:val>
            <c:numRef>
              <c:f>'137 -150 visualization AAP PSEA'!$B$38</c:f>
              <c:numCache>
                <c:formatCode>General</c:formatCode>
                <c:ptCount val="1"/>
                <c:pt idx="0">
                  <c:v>5</c:v>
                </c:pt>
              </c:numCache>
            </c:numRef>
          </c:val>
        </c:ser>
        <c:ser>
          <c:idx val="1"/>
          <c:order val="1"/>
          <c:tx>
            <c:strRef>
              <c:f>'137 -150 visualization AAP PSEA'!$A$39</c:f>
              <c:strCache>
                <c:ptCount val="1"/>
                <c:pt idx="0">
                  <c:v>KI could NOT provide examples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GB"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'137 -150 visualization AAP PSEA'!$B$36:$B$37</c:f>
              <c:strCache>
                <c:ptCount val="2"/>
                <c:pt idx="1">
                  <c:v>Number of Sites</c:v>
                </c:pt>
              </c:strCache>
            </c:strRef>
          </c:cat>
          <c:val>
            <c:numRef>
              <c:f>'137 -150 visualization AAP PSEA'!$B$39</c:f>
              <c:numCache>
                <c:formatCode>General</c:formatCode>
                <c:ptCount val="1"/>
                <c:pt idx="0">
                  <c:v>10</c:v>
                </c:pt>
              </c:numCache>
            </c:numRef>
          </c:val>
        </c:ser>
        <c:dLbls>
          <c:showLegendKey val="0"/>
          <c:showVal val="0"/>
          <c:showCatName val="0"/>
          <c:showSerName val="0"/>
          <c:showPercent val="0"/>
          <c:showBubbleSize val="0"/>
        </c:dLbls>
        <c:gapWidth val="150"/>
        <c:overlap val="100"/>
        <c:axId val="697669360"/>
        <c:axId val="697669752"/>
      </c:barChart>
      <c:catAx>
        <c:axId val="697669360"/>
        <c:scaling>
          <c:orientation val="minMax"/>
        </c:scaling>
        <c:delete val="1"/>
        <c:axPos val="l"/>
        <c:numFmt formatCode="General" sourceLinked="1"/>
        <c:majorTickMark val="none"/>
        <c:minorTickMark val="none"/>
        <c:tickLblPos val="nextTo"/>
        <c:crossAx val="697669752"/>
        <c:crosses val="autoZero"/>
        <c:auto val="1"/>
        <c:lblAlgn val="ctr"/>
        <c:lblOffset val="100"/>
        <c:noMultiLvlLbl val="0"/>
      </c:catAx>
      <c:valAx>
        <c:axId val="697669752"/>
        <c:scaling>
          <c:orientation val="minMax"/>
        </c:scaling>
        <c:delete val="1"/>
        <c:axPos val="b"/>
        <c:numFmt formatCode="General" sourceLinked="1"/>
        <c:majorTickMark val="none"/>
        <c:minorTickMark val="none"/>
        <c:tickLblPos val="nextTo"/>
        <c:crossAx val="69766936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140: Since last DTM assessment, would you say that community is now able to participate to making decisions on assistance?           Number of Sites</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'137 -150 visualization AAP PSEA'!$B$43:$B$44</c:f>
              <c:strCache>
                <c:ptCount val="2"/>
                <c:pt idx="0">
                  <c:v>140: Since last DTM assessment, would you say that community is now able to participate to making decisions on assistance: </c:v>
                </c:pt>
                <c:pt idx="1">
                  <c:v>Number of Sites</c:v>
                </c:pt>
              </c:strCache>
            </c:strRef>
          </c:tx>
          <c:spPr>
            <a:solidFill>
              <a:schemeClr val="accent1"/>
            </a:solidFill>
            <a:ln>
              <a:noFill/>
            </a:ln>
            <a:effectLst/>
          </c:spPr>
          <c:invertIfNegative val="0"/>
          <c:dPt>
            <c:idx val="0"/>
            <c:invertIfNegative val="0"/>
            <c:bubble3D val="0"/>
            <c:spPr>
              <a:solidFill>
                <a:srgbClr val="00B050"/>
              </a:solidFill>
              <a:ln>
                <a:noFill/>
              </a:ln>
              <a:effectLst/>
            </c:spPr>
          </c:dPt>
          <c:dPt>
            <c:idx val="1"/>
            <c:invertIfNegative val="0"/>
            <c:bubble3D val="0"/>
            <c:spPr>
              <a:solidFill>
                <a:srgbClr val="FFC000"/>
              </a:solidFill>
              <a:ln>
                <a:noFill/>
              </a:ln>
              <a:effectLst/>
            </c:spPr>
          </c:dPt>
          <c:dPt>
            <c:idx val="2"/>
            <c:invertIfNegative val="0"/>
            <c:bubble3D val="0"/>
            <c:spPr>
              <a:solidFill>
                <a:srgbClr val="C00000"/>
              </a:solidFill>
              <a:ln>
                <a:noFill/>
              </a:ln>
              <a:effectLst/>
            </c:spPr>
          </c:dPt>
          <c:dPt>
            <c:idx val="3"/>
            <c:invertIfNegative val="0"/>
            <c:bubble3D val="0"/>
            <c:spPr>
              <a:solidFill>
                <a:schemeClr val="bg2">
                  <a:lumMod val="5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'137 -150 visualization AAP PSEA'!$A$45:$A$48</c:f>
              <c:strCache>
                <c:ptCount val="4"/>
                <c:pt idx="0">
                  <c:v>more than before </c:v>
                </c:pt>
                <c:pt idx="1">
                  <c:v>about the same as before</c:v>
                </c:pt>
                <c:pt idx="2">
                  <c:v>less than before </c:v>
                </c:pt>
                <c:pt idx="3">
                  <c:v>do not know/no answer</c:v>
                </c:pt>
              </c:strCache>
            </c:strRef>
          </c:cat>
          <c:val>
            <c:numRef>
              <c:f>'137 -150 visualization AAP PSEA'!$B$45:$B$48</c:f>
              <c:numCache>
                <c:formatCode>General</c:formatCode>
                <c:ptCount val="4"/>
                <c:pt idx="0">
                  <c:v>6</c:v>
                </c:pt>
                <c:pt idx="1">
                  <c:v>20</c:v>
                </c:pt>
                <c:pt idx="2">
                  <c:v>5</c:v>
                </c:pt>
                <c:pt idx="3">
                  <c:v>4</c:v>
                </c:pt>
              </c:numCache>
            </c:numRef>
          </c:val>
        </c:ser>
        <c:dLbls>
          <c:showLegendKey val="0"/>
          <c:showVal val="0"/>
          <c:showCatName val="0"/>
          <c:showSerName val="0"/>
          <c:showPercent val="0"/>
          <c:showBubbleSize val="0"/>
        </c:dLbls>
        <c:gapWidth val="219"/>
        <c:overlap val="-27"/>
        <c:axId val="697670536"/>
        <c:axId val="697670928"/>
      </c:barChart>
      <c:catAx>
        <c:axId val="69767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7670928"/>
        <c:crosses val="autoZero"/>
        <c:auto val="1"/>
        <c:lblAlgn val="ctr"/>
        <c:lblOffset val="100"/>
        <c:noMultiLvlLbl val="0"/>
      </c:catAx>
      <c:valAx>
        <c:axId val="697670928"/>
        <c:scaling>
          <c:orientation val="minMax"/>
        </c:scaling>
        <c:delete val="1"/>
        <c:axPos val="l"/>
        <c:numFmt formatCode="General" sourceLinked="1"/>
        <c:majorTickMark val="none"/>
        <c:minorTickMark val="none"/>
        <c:tickLblPos val="nextTo"/>
        <c:crossAx val="697670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141: Does the community receive information from aid providers about how to obtain available services/assistance/aid?           Number of Sites</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'137 -150 visualization AAP PSEA'!$B$53:$B$54</c:f>
              <c:strCache>
                <c:ptCount val="2"/>
                <c:pt idx="0">
                  <c:v>141: Does the community receive information from aid providers about how to obtain available services/assistance/aid?</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'137 -150 visualization AAP PSEA'!$A$55:$A$62</c:f>
              <c:strCache>
                <c:ptCount val="8"/>
                <c:pt idx="0">
                  <c:v>do not know/no answer</c:v>
                </c:pt>
                <c:pt idx="1">
                  <c:v>other (specify)</c:v>
                </c:pt>
                <c:pt idx="2">
                  <c:v>no information is shared with community</c:v>
                </c:pt>
                <c:pt idx="3">
                  <c:v>information is shared only with some in the community</c:v>
                </c:pt>
                <c:pt idx="4">
                  <c:v>yes, but it comes too late</c:v>
                </c:pt>
                <c:pt idx="5">
                  <c:v>Yes, but it is not communicated in a clear way for most people to understand</c:v>
                </c:pt>
                <c:pt idx="6">
                  <c:v>Yes, but not in the right language for most people to understand </c:v>
                </c:pt>
                <c:pt idx="7">
                  <c:v>Yes, and it is clear</c:v>
                </c:pt>
              </c:strCache>
            </c:strRef>
          </c:cat>
          <c:val>
            <c:numRef>
              <c:f>'137 -150 visualization AAP PSEA'!$B$55:$B$62</c:f>
              <c:numCache>
                <c:formatCode>General</c:formatCode>
                <c:ptCount val="8"/>
                <c:pt idx="0">
                  <c:v>4</c:v>
                </c:pt>
                <c:pt idx="1">
                  <c:v>3</c:v>
                </c:pt>
                <c:pt idx="2">
                  <c:v>15</c:v>
                </c:pt>
                <c:pt idx="3">
                  <c:v>10</c:v>
                </c:pt>
                <c:pt idx="4">
                  <c:v>6</c:v>
                </c:pt>
                <c:pt idx="5">
                  <c:v>7</c:v>
                </c:pt>
                <c:pt idx="6">
                  <c:v>9</c:v>
                </c:pt>
                <c:pt idx="7">
                  <c:v>10</c:v>
                </c:pt>
              </c:numCache>
            </c:numRef>
          </c:val>
        </c:ser>
        <c:dLbls>
          <c:showLegendKey val="0"/>
          <c:showVal val="0"/>
          <c:showCatName val="0"/>
          <c:showSerName val="0"/>
          <c:showPercent val="0"/>
          <c:showBubbleSize val="0"/>
        </c:dLbls>
        <c:gapWidth val="182"/>
        <c:axId val="469328248"/>
        <c:axId val="469328640"/>
      </c:barChart>
      <c:catAx>
        <c:axId val="469328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328640"/>
        <c:crosses val="autoZero"/>
        <c:auto val="1"/>
        <c:lblAlgn val="ctr"/>
        <c:lblOffset val="100"/>
        <c:noMultiLvlLbl val="0"/>
      </c:catAx>
      <c:valAx>
        <c:axId val="469328640"/>
        <c:scaling>
          <c:orientation val="minMax"/>
        </c:scaling>
        <c:delete val="1"/>
        <c:axPos val="b"/>
        <c:numFmt formatCode="General" sourceLinked="1"/>
        <c:majorTickMark val="none"/>
        <c:minorTickMark val="none"/>
        <c:tickLblPos val="nextTo"/>
        <c:crossAx val="469328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'137 -150 visualization AAP PSEA'!$B$70:$B$71</c:f>
              <c:strCache>
                <c:ptCount val="2"/>
                <c:pt idx="0">
                  <c:v>142: Does the community receive information from aid providers about what the community is entitled to receive?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'137 -150 visualization AAP PSEA'!$A$72:$A$79</c:f>
              <c:strCache>
                <c:ptCount val="8"/>
                <c:pt idx="0">
                  <c:v>do not know/no answer</c:v>
                </c:pt>
                <c:pt idx="1">
                  <c:v>other (specify)</c:v>
                </c:pt>
                <c:pt idx="2">
                  <c:v>no information is shared with community</c:v>
                </c:pt>
                <c:pt idx="3">
                  <c:v>information is shared only with some in the community</c:v>
                </c:pt>
                <c:pt idx="4">
                  <c:v>yes, but it comes too late</c:v>
                </c:pt>
                <c:pt idx="5">
                  <c:v>Yes, but it is not communicated in a clear way for most people to understand</c:v>
                </c:pt>
                <c:pt idx="6">
                  <c:v>Yes, but not in the right language for most people to understand </c:v>
                </c:pt>
                <c:pt idx="7">
                  <c:v>Yes, and it is clear</c:v>
                </c:pt>
              </c:strCache>
            </c:strRef>
          </c:cat>
          <c:val>
            <c:numRef>
              <c:f>'137 -150 visualization AAP PSEA'!$B$72:$B$79</c:f>
              <c:numCache>
                <c:formatCode>General</c:formatCode>
                <c:ptCount val="8"/>
                <c:pt idx="0">
                  <c:v>10</c:v>
                </c:pt>
                <c:pt idx="1">
                  <c:v>3</c:v>
                </c:pt>
                <c:pt idx="2">
                  <c:v>6</c:v>
                </c:pt>
                <c:pt idx="3">
                  <c:v>15</c:v>
                </c:pt>
                <c:pt idx="4">
                  <c:v>20</c:v>
                </c:pt>
                <c:pt idx="5">
                  <c:v>24</c:v>
                </c:pt>
                <c:pt idx="6">
                  <c:v>10</c:v>
                </c:pt>
                <c:pt idx="7">
                  <c:v>3</c:v>
                </c:pt>
              </c:numCache>
            </c:numRef>
          </c:val>
        </c:ser>
        <c:dLbls>
          <c:showLegendKey val="0"/>
          <c:showVal val="0"/>
          <c:showCatName val="0"/>
          <c:showSerName val="0"/>
          <c:showPercent val="0"/>
          <c:showBubbleSize val="0"/>
        </c:dLbls>
        <c:gapWidth val="182"/>
        <c:axId val="469329424"/>
        <c:axId val="469329816"/>
      </c:barChart>
      <c:catAx>
        <c:axId val="469329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329816"/>
        <c:crosses val="autoZero"/>
        <c:auto val="1"/>
        <c:lblAlgn val="ctr"/>
        <c:lblOffset val="100"/>
        <c:noMultiLvlLbl val="0"/>
      </c:catAx>
      <c:valAx>
        <c:axId val="469329816"/>
        <c:scaling>
          <c:orientation val="minMax"/>
        </c:scaling>
        <c:delete val="1"/>
        <c:axPos val="b"/>
        <c:numFmt formatCode="General" sourceLinked="1"/>
        <c:majorTickMark val="none"/>
        <c:minorTickMark val="none"/>
        <c:tickLblPos val="nextTo"/>
        <c:crossAx val="469329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Do organizations provide the community with information on who they are, what their objectives are and what they are doing in this location?                    Number of Sites</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'137 -150 visualization AAP PSEA'!$B$86:$B$87</c:f>
              <c:strCache>
                <c:ptCount val="2"/>
                <c:pt idx="0">
                  <c:v>Do organizations provide the community with information on who they are, what their objectives are and what they are doing in this location? </c:v>
                </c:pt>
                <c:pt idx="1">
                  <c:v>Number of Sites</c:v>
                </c:pt>
              </c:strCache>
            </c:strRef>
          </c:tx>
          <c:spPr>
            <a:solidFill>
              <a:schemeClr val="accent1"/>
            </a:solidFill>
            <a:ln>
              <a:noFill/>
            </a:ln>
            <a:effectLst/>
          </c:spPr>
          <c:invertIfNegative val="0"/>
          <c:dPt>
            <c:idx val="0"/>
            <c:invertIfNegative val="0"/>
            <c:bubble3D val="0"/>
            <c:spPr>
              <a:solidFill>
                <a:srgbClr val="00B050"/>
              </a:solidFill>
              <a:ln>
                <a:noFill/>
              </a:ln>
              <a:effectLst/>
            </c:spPr>
          </c:dPt>
          <c:dPt>
            <c:idx val="1"/>
            <c:invertIfNegative val="0"/>
            <c:bubble3D val="0"/>
            <c:spPr>
              <a:solidFill>
                <a:srgbClr val="00B050"/>
              </a:solidFill>
              <a:ln>
                <a:noFill/>
              </a:ln>
              <a:effectLst/>
            </c:spPr>
          </c:dPt>
          <c:dPt>
            <c:idx val="2"/>
            <c:invertIfNegative val="0"/>
            <c:bubble3D val="0"/>
            <c:spPr>
              <a:solidFill>
                <a:srgbClr val="FFC000"/>
              </a:solidFill>
              <a:ln>
                <a:noFill/>
              </a:ln>
              <a:effectLst/>
            </c:spPr>
          </c:dPt>
          <c:dPt>
            <c:idx val="3"/>
            <c:invertIfNegative val="0"/>
            <c:bubble3D val="0"/>
            <c:spPr>
              <a:solidFill>
                <a:srgbClr val="C00000"/>
              </a:solidFill>
              <a:ln>
                <a:noFill/>
              </a:ln>
              <a:effectLst/>
            </c:spPr>
          </c:dPt>
          <c:dPt>
            <c:idx val="4"/>
            <c:invertIfNegative val="0"/>
            <c:bubble3D val="0"/>
            <c:spPr>
              <a:solidFill>
                <a:schemeClr val="bg1">
                  <a:lumMod val="5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'137 -150 visualization AAP PSEA'!$A$88:$A$92</c:f>
              <c:strCache>
                <c:ptCount val="5"/>
                <c:pt idx="0">
                  <c:v>all of them</c:v>
                </c:pt>
                <c:pt idx="1">
                  <c:v>most of them</c:v>
                </c:pt>
                <c:pt idx="2">
                  <c:v>few of them</c:v>
                </c:pt>
                <c:pt idx="3">
                  <c:v>none of them</c:v>
                </c:pt>
                <c:pt idx="4">
                  <c:v>do not know/no answer</c:v>
                </c:pt>
              </c:strCache>
            </c:strRef>
          </c:cat>
          <c:val>
            <c:numRef>
              <c:f>'137 -150 visualization AAP PSEA'!$B$88:$B$92</c:f>
              <c:numCache>
                <c:formatCode>General</c:formatCode>
                <c:ptCount val="5"/>
                <c:pt idx="0">
                  <c:v>10</c:v>
                </c:pt>
                <c:pt idx="1">
                  <c:v>6</c:v>
                </c:pt>
                <c:pt idx="2">
                  <c:v>8</c:v>
                </c:pt>
                <c:pt idx="3">
                  <c:v>20</c:v>
                </c:pt>
                <c:pt idx="4">
                  <c:v>5</c:v>
                </c:pt>
              </c:numCache>
            </c:numRef>
          </c:val>
        </c:ser>
        <c:dLbls>
          <c:showLegendKey val="0"/>
          <c:showVal val="0"/>
          <c:showCatName val="0"/>
          <c:showSerName val="0"/>
          <c:showPercent val="0"/>
          <c:showBubbleSize val="0"/>
        </c:dLbls>
        <c:gapWidth val="219"/>
        <c:overlap val="-27"/>
        <c:axId val="469330992"/>
        <c:axId val="469331384"/>
      </c:barChart>
      <c:catAx>
        <c:axId val="469330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331384"/>
        <c:crosses val="autoZero"/>
        <c:auto val="1"/>
        <c:lblAlgn val="ctr"/>
        <c:lblOffset val="100"/>
        <c:noMultiLvlLbl val="0"/>
      </c:catAx>
      <c:valAx>
        <c:axId val="469331384"/>
        <c:scaling>
          <c:orientation val="minMax"/>
        </c:scaling>
        <c:delete val="1"/>
        <c:axPos val="l"/>
        <c:numFmt formatCode="General" sourceLinked="1"/>
        <c:majorTickMark val="none"/>
        <c:minorTickMark val="none"/>
        <c:tickLblPos val="nextTo"/>
        <c:crossAx val="469330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146: Has anything changed in the way information is shared by aid organizations since last assessment?           Number of Sites</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5000000000000001E-2"/>
          <c:y val="0.32858053725758962"/>
          <c:w val="0.93888888888888888"/>
          <c:h val="0.43934065827365198"/>
        </c:manualLayout>
      </c:layout>
      <c:barChart>
        <c:barDir val="col"/>
        <c:grouping val="clustered"/>
        <c:varyColors val="0"/>
        <c:ser>
          <c:idx val="0"/>
          <c:order val="0"/>
          <c:tx>
            <c:strRef>
              <c:f>'137 -150 visualization AAP PSEA'!$B$124:$B$125</c:f>
              <c:strCache>
                <c:ptCount val="2"/>
                <c:pt idx="0">
                  <c:v>146: Has anything changed in the way information is shared by aid organizations since last assessment?</c:v>
                </c:pt>
                <c:pt idx="1">
                  <c:v>Number of Sites</c:v>
                </c:pt>
              </c:strCache>
            </c:strRef>
          </c:tx>
          <c:spPr>
            <a:solidFill>
              <a:schemeClr val="accent1"/>
            </a:solidFill>
            <a:ln>
              <a:noFill/>
            </a:ln>
            <a:effectLst/>
          </c:spPr>
          <c:invertIfNegative val="0"/>
          <c:dPt>
            <c:idx val="0"/>
            <c:invertIfNegative val="0"/>
            <c:bubble3D val="0"/>
            <c:spPr>
              <a:solidFill>
                <a:srgbClr val="00B050"/>
              </a:solidFill>
              <a:ln>
                <a:noFill/>
              </a:ln>
              <a:effectLst/>
            </c:spPr>
          </c:dPt>
          <c:dPt>
            <c:idx val="1"/>
            <c:invertIfNegative val="0"/>
            <c:bubble3D val="0"/>
            <c:spPr>
              <a:solidFill>
                <a:srgbClr val="FFC000"/>
              </a:solidFill>
              <a:ln>
                <a:noFill/>
              </a:ln>
              <a:effectLst/>
            </c:spPr>
          </c:dPt>
          <c:dPt>
            <c:idx val="2"/>
            <c:invertIfNegative val="0"/>
            <c:bubble3D val="0"/>
            <c:spPr>
              <a:solidFill>
                <a:srgbClr val="C00000"/>
              </a:solidFill>
              <a:ln>
                <a:noFill/>
              </a:ln>
              <a:effectLst/>
            </c:spPr>
          </c:dPt>
          <c:dPt>
            <c:idx val="3"/>
            <c:invertIfNegative val="0"/>
            <c:bubble3D val="0"/>
            <c:spPr>
              <a:solidFill>
                <a:schemeClr val="bg1">
                  <a:lumMod val="65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'137 -150 visualization AAP PSEA'!$A$126:$A$129</c:f>
              <c:strCache>
                <c:ptCount val="4"/>
                <c:pt idx="0">
                  <c:v>yes, information sharing became better </c:v>
                </c:pt>
                <c:pt idx="1">
                  <c:v>no, there were no changes</c:v>
                </c:pt>
                <c:pt idx="2">
                  <c:v>yes, but information sharing has become worse</c:v>
                </c:pt>
                <c:pt idx="3">
                  <c:v>do not know/no answer</c:v>
                </c:pt>
              </c:strCache>
            </c:strRef>
          </c:cat>
          <c:val>
            <c:numRef>
              <c:f>'137 -150 visualization AAP PSEA'!$B$126:$B$129</c:f>
              <c:numCache>
                <c:formatCode>General</c:formatCode>
                <c:ptCount val="4"/>
                <c:pt idx="0">
                  <c:v>5</c:v>
                </c:pt>
                <c:pt idx="1">
                  <c:v>6</c:v>
                </c:pt>
                <c:pt idx="2">
                  <c:v>5</c:v>
                </c:pt>
                <c:pt idx="3">
                  <c:v>9</c:v>
                </c:pt>
              </c:numCache>
            </c:numRef>
          </c:val>
        </c:ser>
        <c:dLbls>
          <c:showLegendKey val="0"/>
          <c:showVal val="0"/>
          <c:showCatName val="0"/>
          <c:showSerName val="0"/>
          <c:showPercent val="0"/>
          <c:showBubbleSize val="0"/>
        </c:dLbls>
        <c:gapWidth val="219"/>
        <c:overlap val="-27"/>
        <c:axId val="469334128"/>
        <c:axId val="469334520"/>
      </c:barChart>
      <c:catAx>
        <c:axId val="46933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334520"/>
        <c:crosses val="autoZero"/>
        <c:auto val="1"/>
        <c:lblAlgn val="ctr"/>
        <c:lblOffset val="100"/>
        <c:noMultiLvlLbl val="0"/>
      </c:catAx>
      <c:valAx>
        <c:axId val="469334520"/>
        <c:scaling>
          <c:orientation val="minMax"/>
        </c:scaling>
        <c:delete val="1"/>
        <c:axPos val="l"/>
        <c:numFmt formatCode="General" sourceLinked="1"/>
        <c:majorTickMark val="none"/>
        <c:minorTickMark val="none"/>
        <c:tickLblPos val="nextTo"/>
        <c:crossAx val="469334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'137 -150 visualization AAP PSEA'!$B$136:$B$137</c:f>
              <c:strCache>
                <c:ptCount val="2"/>
                <c:pt idx="0">
                  <c:v>147: If there is misbehaviour, or something concerning in the behaviour of an aid organization staff, is there a system/mechanism/focal point can the community use to complain?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'137 -150 visualization AAP PSEA'!$A$138:$A$142</c:f>
              <c:strCache>
                <c:ptCount val="5"/>
                <c:pt idx="0">
                  <c:v>yes and, in my opinion, people can easily and safely access it; </c:v>
                </c:pt>
                <c:pt idx="1">
                  <c:v>yes, but in my opinion people cannot easily and safely access it </c:v>
                </c:pt>
                <c:pt idx="2">
                  <c:v>yes, but I do not know if people can easily and safely access it; </c:v>
                </c:pt>
                <c:pt idx="3">
                  <c:v>no, there is no system/mechanism/focal point where we can address such complaints; </c:v>
                </c:pt>
                <c:pt idx="4">
                  <c:v>do not know is there is such mechanism/no answer</c:v>
                </c:pt>
              </c:strCache>
            </c:strRef>
          </c:cat>
          <c:val>
            <c:numRef>
              <c:f>'137 -150 visualization AAP PSEA'!$B$138:$B$142</c:f>
              <c:numCache>
                <c:formatCode>General</c:formatCode>
                <c:ptCount val="5"/>
                <c:pt idx="0">
                  <c:v>5</c:v>
                </c:pt>
                <c:pt idx="1">
                  <c:v>5</c:v>
                </c:pt>
                <c:pt idx="2">
                  <c:v>6</c:v>
                </c:pt>
                <c:pt idx="3">
                  <c:v>9</c:v>
                </c:pt>
                <c:pt idx="4">
                  <c:v>10</c:v>
                </c:pt>
              </c:numCache>
            </c:numRef>
          </c:val>
        </c:ser>
        <c:dLbls>
          <c:showLegendKey val="0"/>
          <c:showVal val="0"/>
          <c:showCatName val="0"/>
          <c:showSerName val="0"/>
          <c:showPercent val="0"/>
          <c:showBubbleSize val="0"/>
        </c:dLbls>
        <c:gapWidth val="182"/>
        <c:axId val="469335304"/>
        <c:axId val="469335696"/>
      </c:barChart>
      <c:catAx>
        <c:axId val="469335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335696"/>
        <c:crosses val="autoZero"/>
        <c:auto val="1"/>
        <c:lblAlgn val="ctr"/>
        <c:lblOffset val="100"/>
        <c:noMultiLvlLbl val="0"/>
      </c:catAx>
      <c:valAx>
        <c:axId val="469335696"/>
        <c:scaling>
          <c:orientation val="minMax"/>
        </c:scaling>
        <c:delete val="1"/>
        <c:axPos val="b"/>
        <c:numFmt formatCode="General" sourceLinked="1"/>
        <c:majorTickMark val="none"/>
        <c:minorTickMark val="none"/>
        <c:tickLblPos val="nextTo"/>
        <c:crossAx val="469335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148: Can you describe the system/mechanism to compain against misbehaviour, or something concerning in the behaviour of an aid organization staff, or identify the focal point for those complaints?         Number of Sites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
          <c:y val="0.44525686704820133"/>
          <c:w val="0.82499999999999996"/>
          <c:h val="0.31888497875865457"/>
        </c:manualLayout>
      </c:layout>
      <c:barChart>
        <c:barDir val="bar"/>
        <c:grouping val="stacked"/>
        <c:varyColors val="0"/>
        <c:ser>
          <c:idx val="0"/>
          <c:order val="0"/>
          <c:tx>
            <c:strRef>
              <c:f>'137 -150 visualization AAP PSEA'!$A$150</c:f>
              <c:strCache>
                <c:ptCount val="1"/>
                <c:pt idx="0">
                  <c:v>KI could describe</c:v>
                </c:pt>
              </c:strCache>
            </c:strRef>
          </c:tx>
          <c:spPr>
            <a:solidFill>
              <a:srgbClr val="00B050"/>
            </a:solidFill>
            <a:ln>
              <a:noFill/>
            </a:ln>
            <a:effectLst/>
          </c:spPr>
          <c:invertIfNegative val="0"/>
          <c:dPt>
            <c:idx val="0"/>
            <c:invertIfNegative val="0"/>
            <c:bubble3D val="0"/>
            <c:spPr>
              <a:solidFill>
                <a:srgbClr val="00B050"/>
              </a:solidFill>
              <a:ln>
                <a:noFill/>
              </a:ln>
              <a:effectLst/>
            </c:spPr>
          </c:dPt>
          <c:dLbls>
            <c:spPr>
              <a:noFill/>
              <a:ln>
                <a:noFill/>
              </a:ln>
              <a:effectLst/>
            </c:spPr>
            <c:txPr>
              <a:bodyPr rot="0" spcFirstLastPara="1" vertOverflow="ellipsis" vert="horz" wrap="square" lIns="38100" tIns="19050" rIns="38100" bIns="19050" anchor="ctr" anchorCtr="0">
                <a:spAutoFit/>
              </a:bodyPr>
              <a:lstStyle/>
              <a:p>
                <a:pPr algn="ctr">
                  <a:defRPr lang="en-GB"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'137 -150 visualization AAP PSEA'!$B$148:$B$149</c:f>
              <c:strCache>
                <c:ptCount val="2"/>
                <c:pt idx="1">
                  <c:v>Number of Sites</c:v>
                </c:pt>
              </c:strCache>
            </c:strRef>
          </c:cat>
          <c:val>
            <c:numRef>
              <c:f>'137 -150 visualization AAP PSEA'!$B$150</c:f>
              <c:numCache>
                <c:formatCode>General</c:formatCode>
                <c:ptCount val="1"/>
                <c:pt idx="0">
                  <c:v>5</c:v>
                </c:pt>
              </c:numCache>
            </c:numRef>
          </c:val>
        </c:ser>
        <c:ser>
          <c:idx val="1"/>
          <c:order val="1"/>
          <c:tx>
            <c:strRef>
              <c:f>'137 -150 visualization AAP PSEA'!$A$151</c:f>
              <c:strCache>
                <c:ptCount val="1"/>
                <c:pt idx="0">
                  <c:v>KI could NOT describe</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'137 -150 visualization AAP PSEA'!$B$148:$B$149</c:f>
              <c:strCache>
                <c:ptCount val="2"/>
                <c:pt idx="1">
                  <c:v>Number of Sites</c:v>
                </c:pt>
              </c:strCache>
            </c:strRef>
          </c:cat>
          <c:val>
            <c:numRef>
              <c:f>'137 -150 visualization AAP PSEA'!$B$151</c:f>
              <c:numCache>
                <c:formatCode>General</c:formatCode>
                <c:ptCount val="1"/>
                <c:pt idx="0">
                  <c:v>10</c:v>
                </c:pt>
              </c:numCache>
            </c:numRef>
          </c:val>
        </c:ser>
        <c:dLbls>
          <c:showLegendKey val="0"/>
          <c:showVal val="0"/>
          <c:showCatName val="0"/>
          <c:showSerName val="0"/>
          <c:showPercent val="0"/>
          <c:showBubbleSize val="0"/>
        </c:dLbls>
        <c:gapWidth val="150"/>
        <c:overlap val="100"/>
        <c:axId val="469336480"/>
        <c:axId val="469336872"/>
      </c:barChart>
      <c:catAx>
        <c:axId val="469336480"/>
        <c:scaling>
          <c:orientation val="minMax"/>
        </c:scaling>
        <c:delete val="1"/>
        <c:axPos val="l"/>
        <c:numFmt formatCode="General" sourceLinked="1"/>
        <c:majorTickMark val="none"/>
        <c:minorTickMark val="none"/>
        <c:tickLblPos val="nextTo"/>
        <c:crossAx val="469336872"/>
        <c:crosses val="autoZero"/>
        <c:auto val="1"/>
        <c:lblAlgn val="ctr"/>
        <c:lblOffset val="100"/>
        <c:noMultiLvlLbl val="0"/>
      </c:catAx>
      <c:valAx>
        <c:axId val="469336872"/>
        <c:scaling>
          <c:orientation val="minMax"/>
        </c:scaling>
        <c:delete val="1"/>
        <c:axPos val="b"/>
        <c:numFmt formatCode="General" sourceLinked="1"/>
        <c:majorTickMark val="none"/>
        <c:minorTickMark val="none"/>
        <c:tickLblPos val="nextTo"/>
        <c:crossAx val="469336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Q13: Time of last food distribution (select one)</a:t>
            </a:r>
          </a:p>
          <a:p>
            <a:pPr>
              <a:defRPr sz="1000" b="1"/>
            </a:pPr>
            <a:r>
              <a:rPr lang="en-US" sz="1000" b="0"/>
              <a:t>Percentage of Sites</a:t>
            </a:r>
          </a:p>
        </c:rich>
      </c:tx>
      <c:layout>
        <c:manualLayout>
          <c:xMode val="edge"/>
          <c:yMode val="edge"/>
          <c:x val="0.21492344706911637"/>
          <c:y val="2.229729759386701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0555555555555555E-2"/>
          <c:y val="0.23592375431445217"/>
          <c:w val="0.93888888888888888"/>
          <c:h val="0.40518060062241545"/>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C0000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Food'!$A$214:$A$218</c:f>
              <c:strCache>
                <c:ptCount val="5"/>
                <c:pt idx="0">
                  <c:v>less than 2 weeks before assessment</c:v>
                </c:pt>
                <c:pt idx="1">
                  <c:v>between 2 weeks and 1 month before assessment</c:v>
                </c:pt>
                <c:pt idx="2">
                  <c:v>more than 1 month before assessment</c:v>
                </c:pt>
                <c:pt idx="3">
                  <c:v>food is not distributed</c:v>
                </c:pt>
                <c:pt idx="4">
                  <c:v>do not know/no answer</c:v>
                </c:pt>
              </c:strCache>
            </c:strRef>
          </c:cat>
          <c:val>
            <c:numRef>
              <c:f>'1-21 Visualization Food'!$B$214:$B$218</c:f>
              <c:numCache>
                <c:formatCode>0%</c:formatCode>
                <c:ptCount val="5"/>
                <c:pt idx="0">
                  <c:v>0.3</c:v>
                </c:pt>
                <c:pt idx="1">
                  <c:v>0.3</c:v>
                </c:pt>
                <c:pt idx="2">
                  <c:v>0.1</c:v>
                </c:pt>
                <c:pt idx="3">
                  <c:v>0.25</c:v>
                </c:pt>
                <c:pt idx="4">
                  <c:v>0.05</c:v>
                </c:pt>
              </c:numCache>
            </c:numRef>
          </c:val>
          <c:extLst xmlns:c16r2="http://schemas.microsoft.com/office/drawing/2015/06/chart">
            <c:ext xmlns:c16="http://schemas.microsoft.com/office/drawing/2014/chart" uri="{C3380CC4-5D6E-409C-BE32-E72D297353CC}">
              <c16:uniqueId val="{00000000-921C-4F6B-9BED-C6D61CA18F91}"/>
            </c:ext>
          </c:extLst>
        </c:ser>
        <c:dLbls>
          <c:showLegendKey val="0"/>
          <c:showVal val="0"/>
          <c:showCatName val="0"/>
          <c:showSerName val="0"/>
          <c:showPercent val="0"/>
          <c:showBubbleSize val="0"/>
        </c:dLbls>
        <c:gapWidth val="219"/>
        <c:overlap val="-27"/>
        <c:axId val="588937360"/>
        <c:axId val="575770544"/>
      </c:barChart>
      <c:catAx>
        <c:axId val="58893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770544"/>
        <c:crosses val="autoZero"/>
        <c:auto val="1"/>
        <c:lblAlgn val="ctr"/>
        <c:lblOffset val="100"/>
        <c:noMultiLvlLbl val="0"/>
      </c:catAx>
      <c:valAx>
        <c:axId val="575770544"/>
        <c:scaling>
          <c:orientation val="minMax"/>
        </c:scaling>
        <c:delete val="1"/>
        <c:axPos val="l"/>
        <c:numFmt formatCode="0%" sourceLinked="1"/>
        <c:majorTickMark val="none"/>
        <c:minorTickMark val="none"/>
        <c:tickLblPos val="nextTo"/>
        <c:crossAx val="58893736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149: If a complaint mechanism exists,  do you know of anybody who has used it?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'137 -150 visualization AAP PSEA'!$A$160</c:f>
              <c:strCache>
                <c:ptCount val="1"/>
                <c:pt idx="0">
                  <c:v>Yes</c:v>
                </c:pt>
              </c:strCache>
            </c:strRef>
          </c:tx>
          <c:spPr>
            <a:solidFill>
              <a:srgbClr val="00B050"/>
            </a:solidFill>
            <a:ln>
              <a:noFill/>
            </a:ln>
            <a:effectLst/>
          </c:spPr>
          <c:invertIfNegative val="0"/>
          <c:dPt>
            <c:idx val="0"/>
            <c:invertIfNegative val="0"/>
            <c:bubble3D val="0"/>
            <c:spPr>
              <a:solidFill>
                <a:srgbClr val="00B050"/>
              </a:solidFill>
              <a:ln>
                <a:noFill/>
              </a:ln>
              <a:effectLst/>
            </c:spPr>
          </c:dPt>
          <c:dPt>
            <c:idx val="1"/>
            <c:invertIfNegative val="0"/>
            <c:bubble3D val="0"/>
            <c:spPr>
              <a:solidFill>
                <a:srgbClr val="00B050"/>
              </a:solidFill>
              <a:ln>
                <a:noFill/>
              </a:ln>
              <a:effectLst/>
            </c:spPr>
          </c:dPt>
          <c:dPt>
            <c:idx val="2"/>
            <c:invertIfNegative val="0"/>
            <c:bubble3D val="0"/>
            <c:spPr>
              <a:solidFill>
                <a:srgbClr val="00B05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'137 -150 visualization AAP PSEA'!$B$158:$B$159</c:f>
              <c:strCache>
                <c:ptCount val="2"/>
                <c:pt idx="1">
                  <c:v>Number of Sites</c:v>
                </c:pt>
              </c:strCache>
            </c:strRef>
          </c:cat>
          <c:val>
            <c:numRef>
              <c:f>'137 -150 visualization AAP PSEA'!$B$160</c:f>
              <c:numCache>
                <c:formatCode>General</c:formatCode>
                <c:ptCount val="1"/>
                <c:pt idx="0">
                  <c:v>7</c:v>
                </c:pt>
              </c:numCache>
            </c:numRef>
          </c:val>
        </c:ser>
        <c:ser>
          <c:idx val="1"/>
          <c:order val="1"/>
          <c:tx>
            <c:strRef>
              <c:f>'137 -150 visualization AAP PSEA'!$A$161</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'137 -150 visualization AAP PSEA'!$B$158:$B$159</c:f>
              <c:strCache>
                <c:ptCount val="2"/>
                <c:pt idx="1">
                  <c:v>Number of Sites</c:v>
                </c:pt>
              </c:strCache>
            </c:strRef>
          </c:cat>
          <c:val>
            <c:numRef>
              <c:f>'137 -150 visualization AAP PSEA'!$B$161</c:f>
              <c:numCache>
                <c:formatCode>General</c:formatCode>
                <c:ptCount val="1"/>
                <c:pt idx="0">
                  <c:v>15</c:v>
                </c:pt>
              </c:numCache>
            </c:numRef>
          </c:val>
        </c:ser>
        <c:ser>
          <c:idx val="2"/>
          <c:order val="2"/>
          <c:tx>
            <c:strRef>
              <c:f>'137 -150 visualization AAP PSEA'!$A$162</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'137 -150 visualization AAP PSEA'!$B$158:$B$159</c:f>
              <c:strCache>
                <c:ptCount val="2"/>
                <c:pt idx="1">
                  <c:v>Number of Sites</c:v>
                </c:pt>
              </c:strCache>
            </c:strRef>
          </c:cat>
          <c:val>
            <c:numRef>
              <c:f>'137 -150 visualization AAP PSEA'!$B$162</c:f>
              <c:numCache>
                <c:formatCode>General</c:formatCode>
                <c:ptCount val="1"/>
                <c:pt idx="0">
                  <c:v>6</c:v>
                </c:pt>
              </c:numCache>
            </c:numRef>
          </c:val>
        </c:ser>
        <c:dLbls>
          <c:showLegendKey val="0"/>
          <c:showVal val="0"/>
          <c:showCatName val="0"/>
          <c:showSerName val="0"/>
          <c:showPercent val="0"/>
          <c:showBubbleSize val="0"/>
        </c:dLbls>
        <c:gapWidth val="75"/>
        <c:overlap val="100"/>
        <c:axId val="469337656"/>
        <c:axId val="469338048"/>
      </c:barChart>
      <c:catAx>
        <c:axId val="469337656"/>
        <c:scaling>
          <c:orientation val="minMax"/>
        </c:scaling>
        <c:delete val="1"/>
        <c:axPos val="l"/>
        <c:numFmt formatCode="General" sourceLinked="1"/>
        <c:majorTickMark val="none"/>
        <c:minorTickMark val="none"/>
        <c:tickLblPos val="nextTo"/>
        <c:crossAx val="469338048"/>
        <c:crosses val="autoZero"/>
        <c:auto val="1"/>
        <c:lblAlgn val="ctr"/>
        <c:lblOffset val="100"/>
        <c:noMultiLvlLbl val="0"/>
      </c:catAx>
      <c:valAx>
        <c:axId val="469338048"/>
        <c:scaling>
          <c:orientation val="minMax"/>
        </c:scaling>
        <c:delete val="1"/>
        <c:axPos val="b"/>
        <c:numFmt formatCode="General" sourceLinked="1"/>
        <c:majorTickMark val="none"/>
        <c:minorTickMark val="none"/>
        <c:tickLblPos val="nextTo"/>
        <c:crossAx val="4693376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150: Has anything changed in the way complaints can be made by the community or are handled by aid organizations since last assessment?      Number of Sites</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5000000000000001E-2"/>
          <c:y val="0.40858036745406828"/>
          <c:w val="0.93888888888888888"/>
          <c:h val="0.35934068241469819"/>
        </c:manualLayout>
      </c:layout>
      <c:barChart>
        <c:barDir val="col"/>
        <c:grouping val="clustered"/>
        <c:varyColors val="0"/>
        <c:ser>
          <c:idx val="0"/>
          <c:order val="0"/>
          <c:tx>
            <c:strRef>
              <c:f>'137 -150 visualization AAP PSEA'!$B$175:$B$176</c:f>
              <c:strCache>
                <c:ptCount val="2"/>
                <c:pt idx="0">
                  <c:v>150: Has anything changed in the way complaints can be made by the community or are handled by aid organizations since last assessment?  </c:v>
                </c:pt>
                <c:pt idx="1">
                  <c:v>Number of Sites</c:v>
                </c:pt>
              </c:strCache>
            </c:strRef>
          </c:tx>
          <c:spPr>
            <a:solidFill>
              <a:schemeClr val="accent1"/>
            </a:solidFill>
            <a:ln>
              <a:noFill/>
            </a:ln>
            <a:effectLst/>
          </c:spPr>
          <c:invertIfNegative val="0"/>
          <c:dPt>
            <c:idx val="0"/>
            <c:invertIfNegative val="0"/>
            <c:bubble3D val="0"/>
            <c:spPr>
              <a:solidFill>
                <a:srgbClr val="00B050"/>
              </a:solidFill>
              <a:ln>
                <a:noFill/>
              </a:ln>
              <a:effectLst/>
            </c:spPr>
          </c:dPt>
          <c:dPt>
            <c:idx val="1"/>
            <c:invertIfNegative val="0"/>
            <c:bubble3D val="0"/>
            <c:spPr>
              <a:solidFill>
                <a:srgbClr val="FFC000"/>
              </a:solidFill>
              <a:ln>
                <a:noFill/>
              </a:ln>
              <a:effectLst/>
            </c:spPr>
          </c:dPt>
          <c:dPt>
            <c:idx val="2"/>
            <c:invertIfNegative val="0"/>
            <c:bubble3D val="0"/>
            <c:spPr>
              <a:solidFill>
                <a:srgbClr val="C00000"/>
              </a:solidFill>
              <a:ln>
                <a:noFill/>
              </a:ln>
              <a:effectLst/>
            </c:spPr>
          </c:dPt>
          <c:dPt>
            <c:idx val="3"/>
            <c:invertIfNegative val="0"/>
            <c:bubble3D val="0"/>
            <c:spPr>
              <a:solidFill>
                <a:schemeClr val="bg1">
                  <a:lumMod val="65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'137 -150 visualization AAP PSEA'!$A$177:$A$180</c:f>
              <c:strCache>
                <c:ptCount val="4"/>
                <c:pt idx="0">
                  <c:v>Yes, community is more able to safely complain </c:v>
                </c:pt>
                <c:pt idx="1">
                  <c:v>No, there were no changes</c:v>
                </c:pt>
                <c:pt idx="2">
                  <c:v>Yes, but community is less able to safely complain</c:v>
                </c:pt>
                <c:pt idx="3">
                  <c:v>Do not know/no answer</c:v>
                </c:pt>
              </c:strCache>
            </c:strRef>
          </c:cat>
          <c:val>
            <c:numRef>
              <c:f>'137 -150 visualization AAP PSEA'!$B$177:$B$180</c:f>
              <c:numCache>
                <c:formatCode>General</c:formatCode>
                <c:ptCount val="4"/>
                <c:pt idx="0">
                  <c:v>5</c:v>
                </c:pt>
                <c:pt idx="1">
                  <c:v>6</c:v>
                </c:pt>
                <c:pt idx="2">
                  <c:v>5</c:v>
                </c:pt>
                <c:pt idx="3">
                  <c:v>9</c:v>
                </c:pt>
              </c:numCache>
            </c:numRef>
          </c:val>
        </c:ser>
        <c:dLbls>
          <c:showLegendKey val="0"/>
          <c:showVal val="0"/>
          <c:showCatName val="0"/>
          <c:showSerName val="0"/>
          <c:showPercent val="0"/>
          <c:showBubbleSize val="0"/>
        </c:dLbls>
        <c:gapWidth val="219"/>
        <c:overlap val="-27"/>
        <c:axId val="469338832"/>
        <c:axId val="469339224"/>
      </c:barChart>
      <c:catAx>
        <c:axId val="469338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339224"/>
        <c:crosses val="autoZero"/>
        <c:auto val="1"/>
        <c:lblAlgn val="ctr"/>
        <c:lblOffset val="100"/>
        <c:noMultiLvlLbl val="0"/>
      </c:catAx>
      <c:valAx>
        <c:axId val="469339224"/>
        <c:scaling>
          <c:orientation val="minMax"/>
        </c:scaling>
        <c:delete val="1"/>
        <c:axPos val="l"/>
        <c:numFmt formatCode="General" sourceLinked="1"/>
        <c:majorTickMark val="none"/>
        <c:minorTickMark val="none"/>
        <c:tickLblPos val="nextTo"/>
        <c:crossAx val="469338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Do organizations inform the community that all services/ assistance provided by humanitarian agencies are free and should not be exchanged for anything at all?</a:t>
            </a:r>
          </a:p>
          <a:p>
            <a:pPr>
              <a:defRPr sz="1200"/>
            </a:pPr>
            <a:r>
              <a:rPr lang="en-US" sz="1200"/>
              <a:t>Number of Sites</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'137 -150 visualization AAP PSEA'!$B$98:$B$99</c:f>
              <c:strCache>
                <c:ptCount val="2"/>
                <c:pt idx="0">
                  <c:v> Do organizations inform the community that all services/ assistance provided by humanitarian agencies are free and should not be exchanged for anything at all?</c:v>
                </c:pt>
                <c:pt idx="1">
                  <c:v>Number of Sites</c:v>
                </c:pt>
              </c:strCache>
            </c:strRef>
          </c:tx>
          <c:spPr>
            <a:solidFill>
              <a:srgbClr val="00B050"/>
            </a:solidFill>
            <a:ln>
              <a:noFill/>
            </a:ln>
            <a:effectLst/>
          </c:spPr>
          <c:invertIfNegative val="0"/>
          <c:dPt>
            <c:idx val="2"/>
            <c:invertIfNegative val="0"/>
            <c:bubble3D val="0"/>
            <c:spPr>
              <a:solidFill>
                <a:srgbClr val="FFC000"/>
              </a:solidFill>
              <a:ln>
                <a:noFill/>
              </a:ln>
              <a:effectLst/>
            </c:spPr>
          </c:dPt>
          <c:dPt>
            <c:idx val="3"/>
            <c:invertIfNegative val="0"/>
            <c:bubble3D val="0"/>
            <c:spPr>
              <a:solidFill>
                <a:srgbClr val="C00000"/>
              </a:solidFill>
              <a:ln>
                <a:noFill/>
              </a:ln>
              <a:effectLst/>
            </c:spPr>
          </c:dPt>
          <c:dPt>
            <c:idx val="4"/>
            <c:invertIfNegative val="0"/>
            <c:bubble3D val="0"/>
            <c:spPr>
              <a:solidFill>
                <a:schemeClr val="bg1">
                  <a:lumMod val="5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'137 -150 visualization AAP PSEA'!$A$100:$A$104</c:f>
              <c:strCache>
                <c:ptCount val="5"/>
                <c:pt idx="0">
                  <c:v>all of them</c:v>
                </c:pt>
                <c:pt idx="1">
                  <c:v>most of them</c:v>
                </c:pt>
                <c:pt idx="2">
                  <c:v>few of them</c:v>
                </c:pt>
                <c:pt idx="3">
                  <c:v>none of them</c:v>
                </c:pt>
                <c:pt idx="4">
                  <c:v>do not know/no answer</c:v>
                </c:pt>
              </c:strCache>
            </c:strRef>
          </c:cat>
          <c:val>
            <c:numRef>
              <c:f>'137 -150 visualization AAP PSEA'!$B$100:$B$104</c:f>
              <c:numCache>
                <c:formatCode>General</c:formatCode>
                <c:ptCount val="5"/>
                <c:pt idx="0">
                  <c:v>10</c:v>
                </c:pt>
                <c:pt idx="1">
                  <c:v>6</c:v>
                </c:pt>
                <c:pt idx="2">
                  <c:v>8</c:v>
                </c:pt>
                <c:pt idx="3">
                  <c:v>20</c:v>
                </c:pt>
                <c:pt idx="4">
                  <c:v>5</c:v>
                </c:pt>
              </c:numCache>
            </c:numRef>
          </c:val>
        </c:ser>
        <c:dLbls>
          <c:showLegendKey val="0"/>
          <c:showVal val="0"/>
          <c:showCatName val="0"/>
          <c:showSerName val="0"/>
          <c:showPercent val="0"/>
          <c:showBubbleSize val="0"/>
        </c:dLbls>
        <c:gapWidth val="219"/>
        <c:overlap val="-27"/>
        <c:axId val="679400416"/>
        <c:axId val="679400808"/>
      </c:barChart>
      <c:catAx>
        <c:axId val="67940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9400808"/>
        <c:crosses val="autoZero"/>
        <c:auto val="1"/>
        <c:lblAlgn val="ctr"/>
        <c:lblOffset val="100"/>
        <c:noMultiLvlLbl val="0"/>
      </c:catAx>
      <c:valAx>
        <c:axId val="679400808"/>
        <c:scaling>
          <c:orientation val="minMax"/>
        </c:scaling>
        <c:delete val="1"/>
        <c:axPos val="l"/>
        <c:numFmt formatCode="General" sourceLinked="1"/>
        <c:majorTickMark val="none"/>
        <c:minorTickMark val="none"/>
        <c:tickLblPos val="nextTo"/>
        <c:crossAx val="679400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Do organizations inform the community of what behaviours those providing assistance should have vis-à-vis the people of the community?     </a:t>
            </a:r>
          </a:p>
          <a:p>
            <a:pPr>
              <a:defRPr sz="1200"/>
            </a:pPr>
            <a:r>
              <a:rPr lang="en-US" sz="1200"/>
              <a:t>Number of Sites</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'137 -150 visualization AAP PSEA'!$B$111:$B$112</c:f>
              <c:strCache>
                <c:ptCount val="2"/>
                <c:pt idx="0">
                  <c:v>Do organizations inform the community of what behaviours those providing assistance should have vis-à-vis the people of the community?</c:v>
                </c:pt>
                <c:pt idx="1">
                  <c:v>Number of Sites</c:v>
                </c:pt>
              </c:strCache>
            </c:strRef>
          </c:tx>
          <c:spPr>
            <a:solidFill>
              <a:srgbClr val="00B050"/>
            </a:solidFill>
            <a:ln>
              <a:noFill/>
            </a:ln>
            <a:effectLst/>
          </c:spPr>
          <c:invertIfNegative val="0"/>
          <c:dPt>
            <c:idx val="2"/>
            <c:invertIfNegative val="0"/>
            <c:bubble3D val="0"/>
            <c:spPr>
              <a:solidFill>
                <a:srgbClr val="FFC000"/>
              </a:solidFill>
              <a:ln>
                <a:noFill/>
              </a:ln>
              <a:effectLst/>
            </c:spPr>
          </c:dPt>
          <c:dPt>
            <c:idx val="3"/>
            <c:invertIfNegative val="0"/>
            <c:bubble3D val="0"/>
            <c:spPr>
              <a:solidFill>
                <a:srgbClr val="C00000"/>
              </a:solidFill>
              <a:ln>
                <a:noFill/>
              </a:ln>
              <a:effectLst/>
            </c:spPr>
          </c:dPt>
          <c:dPt>
            <c:idx val="4"/>
            <c:invertIfNegative val="0"/>
            <c:bubble3D val="0"/>
            <c:spPr>
              <a:solidFill>
                <a:schemeClr val="bg1">
                  <a:lumMod val="5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'137 -150 visualization AAP PSEA'!$A$113:$A$117</c:f>
              <c:strCache>
                <c:ptCount val="5"/>
                <c:pt idx="0">
                  <c:v>all of them</c:v>
                </c:pt>
                <c:pt idx="1">
                  <c:v>most of them</c:v>
                </c:pt>
                <c:pt idx="2">
                  <c:v>few of them</c:v>
                </c:pt>
                <c:pt idx="3">
                  <c:v>none of them</c:v>
                </c:pt>
                <c:pt idx="4">
                  <c:v>do not know/no answer</c:v>
                </c:pt>
              </c:strCache>
            </c:strRef>
          </c:cat>
          <c:val>
            <c:numRef>
              <c:f>'137 -150 visualization AAP PSEA'!$B$113:$B$117</c:f>
              <c:numCache>
                <c:formatCode>General</c:formatCode>
                <c:ptCount val="5"/>
                <c:pt idx="0">
                  <c:v>10</c:v>
                </c:pt>
                <c:pt idx="1">
                  <c:v>6</c:v>
                </c:pt>
                <c:pt idx="2">
                  <c:v>8</c:v>
                </c:pt>
                <c:pt idx="3">
                  <c:v>20</c:v>
                </c:pt>
                <c:pt idx="4">
                  <c:v>5</c:v>
                </c:pt>
              </c:numCache>
            </c:numRef>
          </c:val>
        </c:ser>
        <c:dLbls>
          <c:showLegendKey val="0"/>
          <c:showVal val="0"/>
          <c:showCatName val="0"/>
          <c:showSerName val="0"/>
          <c:showPercent val="0"/>
          <c:showBubbleSize val="0"/>
        </c:dLbls>
        <c:gapWidth val="219"/>
        <c:overlap val="-27"/>
        <c:axId val="679416096"/>
        <c:axId val="679416488"/>
      </c:barChart>
      <c:catAx>
        <c:axId val="67941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9416488"/>
        <c:crosses val="autoZero"/>
        <c:auto val="1"/>
        <c:lblAlgn val="ctr"/>
        <c:lblOffset val="100"/>
        <c:noMultiLvlLbl val="0"/>
      </c:catAx>
      <c:valAx>
        <c:axId val="679416488"/>
        <c:scaling>
          <c:orientation val="minMax"/>
        </c:scaling>
        <c:delete val="1"/>
        <c:axPos val="l"/>
        <c:numFmt formatCode="General" sourceLinked="1"/>
        <c:majorTickMark val="none"/>
        <c:minorTickMark val="none"/>
        <c:tickLblPos val="nextTo"/>
        <c:crossAx val="679416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Q151: Do people in the site work/have an income?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'151-152, 105 visual Livelihood'!$B$2:$B$3</c:f>
              <c:strCache>
                <c:ptCount val="2"/>
                <c:pt idx="0">
                  <c:v>Q151: Do people in the site work/have an income?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'151-152, 105 visual Livelihood'!$A$4:$A$9</c:f>
              <c:strCache>
                <c:ptCount val="6"/>
                <c:pt idx="0">
                  <c:v>Nobody (around 0%)</c:v>
                </c:pt>
                <c:pt idx="1">
                  <c:v>A few (around 25%)</c:v>
                </c:pt>
                <c:pt idx="2">
                  <c:v>About half (around 50%)</c:v>
                </c:pt>
                <c:pt idx="3">
                  <c:v>Most (around 75%)</c:v>
                </c:pt>
                <c:pt idx="4">
                  <c:v>Everyone (around 100%)</c:v>
                </c:pt>
                <c:pt idx="5">
                  <c:v>Do not know /No Answer </c:v>
                </c:pt>
              </c:strCache>
            </c:strRef>
          </c:cat>
          <c:val>
            <c:numRef>
              <c:f>'151-152, 105 visual Livelihood'!$B$4:$B$9</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69340792"/>
        <c:axId val="469341184"/>
      </c:barChart>
      <c:catAx>
        <c:axId val="46934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341184"/>
        <c:crosses val="autoZero"/>
        <c:auto val="1"/>
        <c:lblAlgn val="ctr"/>
        <c:lblOffset val="100"/>
        <c:noMultiLvlLbl val="0"/>
      </c:catAx>
      <c:valAx>
        <c:axId val="469341184"/>
        <c:scaling>
          <c:orientation val="minMax"/>
        </c:scaling>
        <c:delete val="1"/>
        <c:axPos val="l"/>
        <c:numFmt formatCode="General" sourceLinked="1"/>
        <c:majorTickMark val="none"/>
        <c:minorTickMark val="none"/>
        <c:tickLblPos val="nextTo"/>
        <c:crossAx val="469340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Q152: Which groups work?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'151-152, 105 visual Livelihood'!$B$13:$B$14</c:f>
              <c:strCache>
                <c:ptCount val="2"/>
                <c:pt idx="0">
                  <c:v>Q152: Which groups work?</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'151-152, 105 visual Livelihood'!$A$15:$A$21</c:f>
              <c:strCache>
                <c:ptCount val="7"/>
                <c:pt idx="0">
                  <c:v>Do not know /No Answer </c:v>
                </c:pt>
                <c:pt idx="1">
                  <c:v>Others</c:v>
                </c:pt>
                <c:pt idx="2">
                  <c:v>Older people  (60 years old and older) </c:v>
                </c:pt>
                <c:pt idx="3">
                  <c:v>Males between 18 and 59 years old</c:v>
                </c:pt>
                <c:pt idx="4">
                  <c:v>Females between 18 and 59 years old </c:v>
                </c:pt>
                <c:pt idx="5">
                  <c:v>Males under 18 years old</c:v>
                </c:pt>
                <c:pt idx="6">
                  <c:v>Females under 18 years old</c:v>
                </c:pt>
              </c:strCache>
            </c:strRef>
          </c:cat>
          <c:val>
            <c:numRef>
              <c:f>'151-152, 105 visual Livelihood'!$B$15:$B$21</c:f>
              <c:numCache>
                <c:formatCode>General</c:formatCode>
                <c:ptCount val="7"/>
                <c:pt idx="0">
                  <c:v>2</c:v>
                </c:pt>
                <c:pt idx="1">
                  <c:v>5</c:v>
                </c:pt>
                <c:pt idx="2">
                  <c:v>5</c:v>
                </c:pt>
                <c:pt idx="3">
                  <c:v>7</c:v>
                </c:pt>
                <c:pt idx="4">
                  <c:v>8</c:v>
                </c:pt>
                <c:pt idx="5">
                  <c:v>10</c:v>
                </c:pt>
                <c:pt idx="6">
                  <c:v>15</c:v>
                </c:pt>
              </c:numCache>
            </c:numRef>
          </c:val>
        </c:ser>
        <c:dLbls>
          <c:showLegendKey val="0"/>
          <c:showVal val="0"/>
          <c:showCatName val="0"/>
          <c:showSerName val="0"/>
          <c:showPercent val="0"/>
          <c:showBubbleSize val="0"/>
        </c:dLbls>
        <c:gapWidth val="182"/>
        <c:axId val="469342752"/>
        <c:axId val="469343144"/>
      </c:barChart>
      <c:catAx>
        <c:axId val="469342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343144"/>
        <c:crosses val="autoZero"/>
        <c:auto val="1"/>
        <c:lblAlgn val="ctr"/>
        <c:lblOffset val="100"/>
        <c:noMultiLvlLbl val="0"/>
      </c:catAx>
      <c:valAx>
        <c:axId val="469343144"/>
        <c:scaling>
          <c:orientation val="minMax"/>
        </c:scaling>
        <c:delete val="1"/>
        <c:axPos val="b"/>
        <c:numFmt formatCode="General" sourceLinked="1"/>
        <c:majorTickMark val="none"/>
        <c:minorTickMark val="none"/>
        <c:tickLblPos val="nextTo"/>
        <c:crossAx val="469342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Q105: Is LIVELIHOOD support being provided at the site?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'151-152, 105 visual Livelihood'!$A$33</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'151-152, 105 visual Livelihood'!$B$31:$B$32</c:f>
              <c:strCache>
                <c:ptCount val="2"/>
                <c:pt idx="1">
                  <c:v>Number of sites</c:v>
                </c:pt>
              </c:strCache>
            </c:strRef>
          </c:cat>
          <c:val>
            <c:numRef>
              <c:f>'151-152, 105 visual Livelihood'!$B$33</c:f>
              <c:numCache>
                <c:formatCode>General</c:formatCode>
                <c:ptCount val="1"/>
                <c:pt idx="0">
                  <c:v>5</c:v>
                </c:pt>
              </c:numCache>
            </c:numRef>
          </c:val>
        </c:ser>
        <c:ser>
          <c:idx val="1"/>
          <c:order val="1"/>
          <c:tx>
            <c:strRef>
              <c:f>'151-152, 105 visual Livelihood'!$A$34</c:f>
              <c:strCache>
                <c:ptCount val="1"/>
                <c:pt idx="0">
                  <c:v>No</c:v>
                </c:pt>
              </c:strCache>
            </c:strRef>
          </c:tx>
          <c:spPr>
            <a:solidFill>
              <a:srgbClr val="C00000"/>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'151-152, 105 visual Livelihood'!$B$31:$B$32</c:f>
              <c:strCache>
                <c:ptCount val="2"/>
                <c:pt idx="1">
                  <c:v>Number of sites</c:v>
                </c:pt>
              </c:strCache>
            </c:strRef>
          </c:cat>
          <c:val>
            <c:numRef>
              <c:f>'151-152, 105 visual Livelihood'!$B$34</c:f>
              <c:numCache>
                <c:formatCode>General</c:formatCode>
                <c:ptCount val="1"/>
                <c:pt idx="0">
                  <c:v>9</c:v>
                </c:pt>
              </c:numCache>
            </c:numRef>
          </c:val>
        </c:ser>
        <c:ser>
          <c:idx val="2"/>
          <c:order val="2"/>
          <c:tx>
            <c:strRef>
              <c:f>'151-152, 105 visual Livelihood'!$A$35</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'151-152, 105 visual Livelihood'!$B$31:$B$32</c:f>
              <c:strCache>
                <c:ptCount val="2"/>
                <c:pt idx="1">
                  <c:v>Number of sites</c:v>
                </c:pt>
              </c:strCache>
            </c:strRef>
          </c:cat>
          <c:val>
            <c:numRef>
              <c:f>'151-152, 105 visual Livelihood'!$B$35</c:f>
              <c:numCache>
                <c:formatCode>General</c:formatCode>
                <c:ptCount val="1"/>
                <c:pt idx="0">
                  <c:v>2</c:v>
                </c:pt>
              </c:numCache>
            </c:numRef>
          </c:val>
        </c:ser>
        <c:dLbls>
          <c:showLegendKey val="0"/>
          <c:showVal val="0"/>
          <c:showCatName val="0"/>
          <c:showSerName val="0"/>
          <c:showPercent val="0"/>
          <c:showBubbleSize val="0"/>
        </c:dLbls>
        <c:gapWidth val="150"/>
        <c:overlap val="100"/>
        <c:axId val="471437368"/>
        <c:axId val="471437760"/>
      </c:barChart>
      <c:catAx>
        <c:axId val="471437368"/>
        <c:scaling>
          <c:orientation val="minMax"/>
        </c:scaling>
        <c:delete val="1"/>
        <c:axPos val="l"/>
        <c:numFmt formatCode="General" sourceLinked="1"/>
        <c:majorTickMark val="none"/>
        <c:minorTickMark val="none"/>
        <c:tickLblPos val="nextTo"/>
        <c:crossAx val="471437760"/>
        <c:crosses val="autoZero"/>
        <c:auto val="1"/>
        <c:lblAlgn val="ctr"/>
        <c:lblOffset val="100"/>
        <c:noMultiLvlLbl val="0"/>
      </c:catAx>
      <c:valAx>
        <c:axId val="471437760"/>
        <c:scaling>
          <c:orientation val="minMax"/>
        </c:scaling>
        <c:delete val="1"/>
        <c:axPos val="b"/>
        <c:numFmt formatCode="General" sourceLinked="1"/>
        <c:majorTickMark val="none"/>
        <c:minorTickMark val="none"/>
        <c:tickLblPos val="nextTo"/>
        <c:crossAx val="471437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b="1"/>
              <a:t>Q160: Are healthcare workers working in the community?    </a:t>
            </a:r>
            <a:r>
              <a:rPr lang="en-US" i="1"/>
              <a:t>Number of Sites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'153-164 Visualiz Nutrition'!$B$99:$B$100</c:f>
              <c:strCache>
                <c:ptCount val="2"/>
                <c:pt idx="0">
                  <c:v>Q160: Are healthcare workers working in the community?</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'153-164 Visualiz Nutrition'!$A$101:$A$106</c:f>
              <c:strCache>
                <c:ptCount val="6"/>
                <c:pt idx="0">
                  <c:v>Do not know/no answer</c:v>
                </c:pt>
                <c:pt idx="1">
                  <c:v>yes, once a week or more often</c:v>
                </c:pt>
                <c:pt idx="2">
                  <c:v>yes, 2 or 3 times a month</c:v>
                </c:pt>
                <c:pt idx="3">
                  <c:v>yes, once a month</c:v>
                </c:pt>
                <c:pt idx="4">
                  <c:v>yes, less frequently than once a month</c:v>
                </c:pt>
                <c:pt idx="5">
                  <c:v>No</c:v>
                </c:pt>
              </c:strCache>
            </c:strRef>
          </c:cat>
          <c:val>
            <c:numRef>
              <c:f>'153-164 Visualiz Nutrition'!$B$101:$B$106</c:f>
              <c:numCache>
                <c:formatCode>General</c:formatCode>
                <c:ptCount val="6"/>
                <c:pt idx="0">
                  <c:v>0</c:v>
                </c:pt>
                <c:pt idx="1">
                  <c:v>20</c:v>
                </c:pt>
                <c:pt idx="2">
                  <c:v>10</c:v>
                </c:pt>
                <c:pt idx="3">
                  <c:v>5</c:v>
                </c:pt>
                <c:pt idx="4">
                  <c:v>30</c:v>
                </c:pt>
                <c:pt idx="5">
                  <c:v>5</c:v>
                </c:pt>
              </c:numCache>
            </c:numRef>
          </c:val>
          <c:extLst xmlns:c16r2="http://schemas.microsoft.com/office/drawing/2015/06/chart">
            <c:ext xmlns:c16="http://schemas.microsoft.com/office/drawing/2014/chart" uri="{C3380CC4-5D6E-409C-BE32-E72D297353CC}">
              <c16:uniqueId val="{00000000-9293-44B2-AB4D-8B9AB28601FD}"/>
            </c:ext>
          </c:extLst>
        </c:ser>
        <c:dLbls>
          <c:showLegendKey val="0"/>
          <c:showVal val="0"/>
          <c:showCatName val="0"/>
          <c:showSerName val="0"/>
          <c:showPercent val="0"/>
          <c:showBubbleSize val="0"/>
        </c:dLbls>
        <c:gapWidth val="182"/>
        <c:axId val="471438544"/>
        <c:axId val="471438936"/>
      </c:barChart>
      <c:catAx>
        <c:axId val="471438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71438936"/>
        <c:crosses val="autoZero"/>
        <c:auto val="1"/>
        <c:lblAlgn val="ctr"/>
        <c:lblOffset val="100"/>
        <c:noMultiLvlLbl val="0"/>
      </c:catAx>
      <c:valAx>
        <c:axId val="471438936"/>
        <c:scaling>
          <c:orientation val="minMax"/>
        </c:scaling>
        <c:delete val="1"/>
        <c:axPos val="b"/>
        <c:numFmt formatCode="General" sourceLinked="1"/>
        <c:majorTickMark val="none"/>
        <c:minorTickMark val="none"/>
        <c:tickLblPos val="nextTo"/>
        <c:crossAx val="47143854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Q153: Availability of supplementary feeding for pregnant and lactating mothers                    </a:t>
            </a:r>
            <a:r>
              <a:rPr lang="en-GB" i="1"/>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'153-164 Visualiz Nutrition'!$B$7:$B$8</c:f>
              <c:strCache>
                <c:ptCount val="2"/>
                <c:pt idx="0">
                  <c:v>Q153: Availability of supplementary feeding for pregnant and lactating mothers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'153-164 Visualiz Nutrition'!$A$9:$A$11</c:f>
              <c:strCache>
                <c:ptCount val="3"/>
                <c:pt idx="0">
                  <c:v>yes</c:v>
                </c:pt>
                <c:pt idx="1">
                  <c:v>no</c:v>
                </c:pt>
                <c:pt idx="2">
                  <c:v>do not know/no answer</c:v>
                </c:pt>
              </c:strCache>
            </c:strRef>
          </c:cat>
          <c:val>
            <c:numRef>
              <c:f>'153-164 Visualiz Nutrition'!$B$9:$B$11</c:f>
              <c:numCache>
                <c:formatCode>General</c:formatCode>
                <c:ptCount val="3"/>
                <c:pt idx="0">
                  <c:v>25</c:v>
                </c:pt>
                <c:pt idx="1">
                  <c:v>70</c:v>
                </c:pt>
                <c:pt idx="2">
                  <c:v>5</c:v>
                </c:pt>
              </c:numCache>
            </c:numRef>
          </c:val>
        </c:ser>
        <c:dLbls>
          <c:showLegendKey val="0"/>
          <c:showVal val="0"/>
          <c:showCatName val="0"/>
          <c:showSerName val="0"/>
          <c:showPercent val="0"/>
          <c:showBubbleSize val="0"/>
        </c:dLbls>
        <c:gapWidth val="219"/>
        <c:overlap val="-27"/>
        <c:axId val="471440504"/>
        <c:axId val="471440896"/>
      </c:barChart>
      <c:catAx>
        <c:axId val="471440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440896"/>
        <c:crosses val="autoZero"/>
        <c:auto val="1"/>
        <c:lblAlgn val="ctr"/>
        <c:lblOffset val="100"/>
        <c:noMultiLvlLbl val="0"/>
      </c:catAx>
      <c:valAx>
        <c:axId val="471440896"/>
        <c:scaling>
          <c:orientation val="minMax"/>
        </c:scaling>
        <c:delete val="1"/>
        <c:axPos val="l"/>
        <c:numFmt formatCode="General" sourceLinked="1"/>
        <c:majorTickMark val="none"/>
        <c:minorTickMark val="none"/>
        <c:tickLblPos val="nextTo"/>
        <c:crossAx val="471440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Q154: Availability of supplementary feeding for children                  </a:t>
            </a:r>
            <a:r>
              <a:rPr lang="en-GB" i="1"/>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'153-164 Visualiz Nutrition'!$B$20:$B$21</c:f>
              <c:strCache>
                <c:ptCount val="2"/>
                <c:pt idx="0">
                  <c:v>Q154: Availability of supplementary feeding for children</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'153-164 Visualiz Nutrition'!$A$22:$A$24</c:f>
              <c:strCache>
                <c:ptCount val="3"/>
                <c:pt idx="0">
                  <c:v>yes</c:v>
                </c:pt>
                <c:pt idx="1">
                  <c:v>no</c:v>
                </c:pt>
                <c:pt idx="2">
                  <c:v>do not know/no answer</c:v>
                </c:pt>
              </c:strCache>
            </c:strRef>
          </c:cat>
          <c:val>
            <c:numRef>
              <c:f>'153-164 Visualiz Nutrition'!$B$22:$B$24</c:f>
              <c:numCache>
                <c:formatCode>General</c:formatCode>
                <c:ptCount val="3"/>
                <c:pt idx="0">
                  <c:v>25</c:v>
                </c:pt>
                <c:pt idx="1">
                  <c:v>70</c:v>
                </c:pt>
                <c:pt idx="2">
                  <c:v>5</c:v>
                </c:pt>
              </c:numCache>
            </c:numRef>
          </c:val>
        </c:ser>
        <c:dLbls>
          <c:showLegendKey val="0"/>
          <c:showVal val="0"/>
          <c:showCatName val="0"/>
          <c:showSerName val="0"/>
          <c:showPercent val="0"/>
          <c:showBubbleSize val="0"/>
        </c:dLbls>
        <c:gapWidth val="219"/>
        <c:overlap val="-27"/>
        <c:axId val="471442464"/>
        <c:axId val="471442856"/>
      </c:barChart>
      <c:catAx>
        <c:axId val="4714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442856"/>
        <c:crosses val="autoZero"/>
        <c:auto val="1"/>
        <c:lblAlgn val="ctr"/>
        <c:lblOffset val="100"/>
        <c:noMultiLvlLbl val="0"/>
      </c:catAx>
      <c:valAx>
        <c:axId val="471442856"/>
        <c:scaling>
          <c:orientation val="minMax"/>
        </c:scaling>
        <c:delete val="1"/>
        <c:axPos val="l"/>
        <c:numFmt formatCode="General" sourceLinked="1"/>
        <c:majorTickMark val="none"/>
        <c:minorTickMark val="none"/>
        <c:tickLblPos val="nextTo"/>
        <c:crossAx val="471442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Q14: Frequency of food distribution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4"/>
            <c:invertIfNegative val="0"/>
            <c:bubble3D val="0"/>
            <c:spPr>
              <a:solidFill>
                <a:srgbClr val="C00000"/>
              </a:solidFill>
              <a:ln>
                <a:noFill/>
              </a:ln>
              <a:effectLst/>
            </c:spPr>
          </c:dPt>
          <c:dPt>
            <c:idx val="5"/>
            <c:invertIfNegative val="0"/>
            <c:bubble3D val="0"/>
            <c:spPr>
              <a:solidFill>
                <a:sysClr val="window" lastClr="FFFFFF">
                  <a:lumMod val="65000"/>
                </a:sys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Food'!$A$229:$A$234</c:f>
              <c:strCache>
                <c:ptCount val="6"/>
                <c:pt idx="0">
                  <c:v>Once a week</c:v>
                </c:pt>
                <c:pt idx="1">
                  <c:v>Every 2 weeks</c:v>
                </c:pt>
                <c:pt idx="2">
                  <c:v>Once a month</c:v>
                </c:pt>
                <c:pt idx="3">
                  <c:v>Distribution is irregular</c:v>
                </c:pt>
                <c:pt idx="4">
                  <c:v>There is no distribution</c:v>
                </c:pt>
                <c:pt idx="5">
                  <c:v>Do not know/No Answer</c:v>
                </c:pt>
              </c:strCache>
            </c:strRef>
          </c:cat>
          <c:val>
            <c:numRef>
              <c:f>'1-21 Visualization Food'!$B$229:$B$234</c:f>
              <c:numCache>
                <c:formatCode>General</c:formatCode>
                <c:ptCount val="6"/>
                <c:pt idx="0">
                  <c:v>20</c:v>
                </c:pt>
                <c:pt idx="1">
                  <c:v>20</c:v>
                </c:pt>
                <c:pt idx="2">
                  <c:v>40</c:v>
                </c:pt>
                <c:pt idx="3">
                  <c:v>10</c:v>
                </c:pt>
                <c:pt idx="4">
                  <c:v>45</c:v>
                </c:pt>
                <c:pt idx="5">
                  <c:v>5</c:v>
                </c:pt>
              </c:numCache>
            </c:numRef>
          </c:val>
        </c:ser>
        <c:dLbls>
          <c:showLegendKey val="0"/>
          <c:showVal val="0"/>
          <c:showCatName val="0"/>
          <c:showSerName val="0"/>
          <c:showPercent val="0"/>
          <c:showBubbleSize val="0"/>
        </c:dLbls>
        <c:gapWidth val="219"/>
        <c:overlap val="-27"/>
        <c:axId val="417342392"/>
        <c:axId val="417342784"/>
      </c:barChart>
      <c:catAx>
        <c:axId val="41734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342784"/>
        <c:crosses val="autoZero"/>
        <c:auto val="1"/>
        <c:lblAlgn val="ctr"/>
        <c:lblOffset val="100"/>
        <c:noMultiLvlLbl val="0"/>
      </c:catAx>
      <c:valAx>
        <c:axId val="417342784"/>
        <c:scaling>
          <c:orientation val="minMax"/>
        </c:scaling>
        <c:delete val="1"/>
        <c:axPos val="l"/>
        <c:numFmt formatCode="General" sourceLinked="1"/>
        <c:majorTickMark val="none"/>
        <c:minorTickMark val="none"/>
        <c:tickLblPos val="nextTo"/>
        <c:crossAx val="417342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Q155: Availability of school feeding programmes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'153-164 Visualiz Nutrition'!$B$33:$B$34</c:f>
              <c:strCache>
                <c:ptCount val="2"/>
                <c:pt idx="0">
                  <c:v>Q155: Availability of school feeding programmes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'153-164 Visualiz Nutrition'!$A$35:$A$37</c:f>
              <c:strCache>
                <c:ptCount val="3"/>
                <c:pt idx="0">
                  <c:v>yes</c:v>
                </c:pt>
                <c:pt idx="1">
                  <c:v>no</c:v>
                </c:pt>
                <c:pt idx="2">
                  <c:v>do not know/no answer</c:v>
                </c:pt>
              </c:strCache>
            </c:strRef>
          </c:cat>
          <c:val>
            <c:numRef>
              <c:f>'153-164 Visualiz Nutrition'!$B$35:$B$37</c:f>
              <c:numCache>
                <c:formatCode>General</c:formatCode>
                <c:ptCount val="3"/>
                <c:pt idx="0">
                  <c:v>25</c:v>
                </c:pt>
                <c:pt idx="1">
                  <c:v>70</c:v>
                </c:pt>
                <c:pt idx="2">
                  <c:v>5</c:v>
                </c:pt>
              </c:numCache>
            </c:numRef>
          </c:val>
        </c:ser>
        <c:dLbls>
          <c:showLegendKey val="0"/>
          <c:showVal val="0"/>
          <c:showCatName val="0"/>
          <c:showSerName val="0"/>
          <c:showPercent val="0"/>
          <c:showBubbleSize val="0"/>
        </c:dLbls>
        <c:gapWidth val="219"/>
        <c:overlap val="-27"/>
        <c:axId val="471444424"/>
        <c:axId val="471444816"/>
      </c:barChart>
      <c:catAx>
        <c:axId val="471444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444816"/>
        <c:crosses val="autoZero"/>
        <c:auto val="1"/>
        <c:lblAlgn val="ctr"/>
        <c:lblOffset val="100"/>
        <c:noMultiLvlLbl val="0"/>
      </c:catAx>
      <c:valAx>
        <c:axId val="471444816"/>
        <c:scaling>
          <c:orientation val="minMax"/>
        </c:scaling>
        <c:delete val="1"/>
        <c:axPos val="l"/>
        <c:numFmt formatCode="General" sourceLinked="1"/>
        <c:majorTickMark val="none"/>
        <c:minorTickMark val="none"/>
        <c:tickLblPos val="nextTo"/>
        <c:crossAx val="471444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Q156: Is there a place where mothers can breastfeed in the community?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'153-164 Visualiz Nutrition'!$B$46:$B$47</c:f>
              <c:strCache>
                <c:ptCount val="2"/>
                <c:pt idx="0">
                  <c:v>Q156: Is there a place where mothers can breastfeed in the community?</c:v>
                </c:pt>
                <c:pt idx="1">
                  <c:v>Number of Sites</c:v>
                </c:pt>
              </c:strCache>
            </c:strRef>
          </c:tx>
          <c:spPr>
            <a:solidFill>
              <a:schemeClr val="accent1"/>
            </a:solidFill>
            <a:ln>
              <a:noFill/>
            </a:ln>
            <a:effectLst/>
          </c:spPr>
          <c:invertIfNegative val="0"/>
          <c:dPt>
            <c:idx val="0"/>
            <c:invertIfNegative val="0"/>
            <c:bubble3D val="0"/>
            <c:spPr>
              <a:solidFill>
                <a:sysClr val="window" lastClr="FFFFFF">
                  <a:lumMod val="65000"/>
                </a:sysClr>
              </a:solidFill>
              <a:ln>
                <a:noFill/>
              </a:ln>
              <a:effectLst/>
            </c:spPr>
          </c:dPt>
          <c:dPt>
            <c:idx val="1"/>
            <c:invertIfNegative val="0"/>
            <c:bubble3D val="0"/>
            <c:spPr>
              <a:solidFill>
                <a:srgbClr val="00B050"/>
              </a:solidFill>
              <a:ln>
                <a:noFill/>
              </a:ln>
              <a:effectLst/>
            </c:spPr>
          </c:dPt>
          <c:dPt>
            <c:idx val="2"/>
            <c:invertIfNegative val="0"/>
            <c:bubble3D val="0"/>
            <c:spPr>
              <a:solidFill>
                <a:srgbClr val="FFC000"/>
              </a:solidFill>
              <a:ln>
                <a:noFill/>
              </a:ln>
              <a:effectLst/>
            </c:spPr>
          </c:dPt>
          <c:dPt>
            <c:idx val="3"/>
            <c:invertIfNegative val="0"/>
            <c:bubble3D val="0"/>
            <c:spPr>
              <a:solidFill>
                <a:srgbClr val="C00000"/>
              </a:solidFill>
              <a:ln>
                <a:noFill/>
              </a:ln>
              <a:effectLst/>
            </c:spPr>
          </c:dPt>
          <c:dPt>
            <c:idx val="4"/>
            <c:invertIfNegative val="0"/>
            <c:bubble3D val="0"/>
            <c:spPr>
              <a:solidFill>
                <a:srgbClr val="C0000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'153-164 Visualiz Nutrition'!$A$48:$A$52</c:f>
              <c:strCache>
                <c:ptCount val="5"/>
                <c:pt idx="0">
                  <c:v>do not know/no answer</c:v>
                </c:pt>
                <c:pt idx="1">
                  <c:v>Yes, there is a place where mothers gather to breastfeed in privacy, and health workers are present</c:v>
                </c:pt>
                <c:pt idx="2">
                  <c:v>Yes, there is a place where mothers gather to breastfeed in privacy, but no healthworker is present </c:v>
                </c:pt>
                <c:pt idx="3">
                  <c:v>No, they can breastfeed only in their homes </c:v>
                </c:pt>
                <c:pt idx="4">
                  <c:v>No, mothers do not normally breastfeed infants in this community</c:v>
                </c:pt>
              </c:strCache>
            </c:strRef>
          </c:cat>
          <c:val>
            <c:numRef>
              <c:f>'153-164 Visualiz Nutrition'!$B$48:$B$52</c:f>
              <c:numCache>
                <c:formatCode>General</c:formatCode>
                <c:ptCount val="5"/>
                <c:pt idx="0">
                  <c:v>5</c:v>
                </c:pt>
                <c:pt idx="1">
                  <c:v>20</c:v>
                </c:pt>
                <c:pt idx="2">
                  <c:v>30</c:v>
                </c:pt>
                <c:pt idx="3">
                  <c:v>5</c:v>
                </c:pt>
                <c:pt idx="4">
                  <c:v>10</c:v>
                </c:pt>
              </c:numCache>
            </c:numRef>
          </c:val>
        </c:ser>
        <c:dLbls>
          <c:showLegendKey val="0"/>
          <c:showVal val="0"/>
          <c:showCatName val="0"/>
          <c:showSerName val="0"/>
          <c:showPercent val="0"/>
          <c:showBubbleSize val="0"/>
        </c:dLbls>
        <c:gapWidth val="182"/>
        <c:axId val="471446384"/>
        <c:axId val="471446776"/>
      </c:barChart>
      <c:catAx>
        <c:axId val="471446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446776"/>
        <c:crosses val="autoZero"/>
        <c:auto val="1"/>
        <c:lblAlgn val="ctr"/>
        <c:lblOffset val="100"/>
        <c:noMultiLvlLbl val="0"/>
      </c:catAx>
      <c:valAx>
        <c:axId val="471446776"/>
        <c:scaling>
          <c:orientation val="minMax"/>
        </c:scaling>
        <c:delete val="1"/>
        <c:axPos val="b"/>
        <c:numFmt formatCode="General" sourceLinked="1"/>
        <c:majorTickMark val="none"/>
        <c:minorTickMark val="none"/>
        <c:tickLblPos val="nextTo"/>
        <c:crossAx val="471446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Q157: Does anybody explains how to feed infants in the community?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'153-164 Visualiz Nutrition'!$B$60:$B$61</c:f>
              <c:strCache>
                <c:ptCount val="2"/>
                <c:pt idx="0">
                  <c:v>Q157: Does anybody explains how to feed infants in the community?</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'153-164 Visualiz Nutrition'!$A$62:$A$64</c:f>
              <c:strCache>
                <c:ptCount val="3"/>
                <c:pt idx="0">
                  <c:v>yes</c:v>
                </c:pt>
                <c:pt idx="1">
                  <c:v>no</c:v>
                </c:pt>
                <c:pt idx="2">
                  <c:v>do not know/no answer</c:v>
                </c:pt>
              </c:strCache>
            </c:strRef>
          </c:cat>
          <c:val>
            <c:numRef>
              <c:f>'153-164 Visualiz Nutrition'!$B$62:$B$64</c:f>
              <c:numCache>
                <c:formatCode>General</c:formatCode>
                <c:ptCount val="3"/>
                <c:pt idx="0">
                  <c:v>25</c:v>
                </c:pt>
                <c:pt idx="1">
                  <c:v>70</c:v>
                </c:pt>
                <c:pt idx="2">
                  <c:v>5</c:v>
                </c:pt>
              </c:numCache>
            </c:numRef>
          </c:val>
        </c:ser>
        <c:dLbls>
          <c:showLegendKey val="0"/>
          <c:showVal val="0"/>
          <c:showCatName val="0"/>
          <c:showSerName val="0"/>
          <c:showPercent val="0"/>
          <c:showBubbleSize val="0"/>
        </c:dLbls>
        <c:gapWidth val="219"/>
        <c:overlap val="-27"/>
        <c:axId val="471448344"/>
        <c:axId val="471448736"/>
      </c:barChart>
      <c:catAx>
        <c:axId val="471448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448736"/>
        <c:crosses val="autoZero"/>
        <c:auto val="1"/>
        <c:lblAlgn val="ctr"/>
        <c:lblOffset val="100"/>
        <c:noMultiLvlLbl val="0"/>
      </c:catAx>
      <c:valAx>
        <c:axId val="471448736"/>
        <c:scaling>
          <c:orientation val="minMax"/>
        </c:scaling>
        <c:delete val="1"/>
        <c:axPos val="l"/>
        <c:numFmt formatCode="General" sourceLinked="1"/>
        <c:majorTickMark val="none"/>
        <c:minorTickMark val="none"/>
        <c:tickLblPos val="nextTo"/>
        <c:crossAx val="471448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Q158: Are there medical personnel that tell people how to address malnutrition of children in the community?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'153-164 Visualiz Nutrition'!$B$71:$B$72</c:f>
              <c:strCache>
                <c:ptCount val="2"/>
                <c:pt idx="0">
                  <c:v>Q158: Are there medical personnel that tell people how to address malnutrition of children in the community?</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'153-164 Visualiz Nutrition'!$A$73:$A$75</c:f>
              <c:strCache>
                <c:ptCount val="3"/>
                <c:pt idx="0">
                  <c:v>yes</c:v>
                </c:pt>
                <c:pt idx="1">
                  <c:v>no</c:v>
                </c:pt>
                <c:pt idx="2">
                  <c:v>do not know/no answer</c:v>
                </c:pt>
              </c:strCache>
            </c:strRef>
          </c:cat>
          <c:val>
            <c:numRef>
              <c:f>'153-164 Visualiz Nutrition'!$B$73:$B$75</c:f>
              <c:numCache>
                <c:formatCode>General</c:formatCode>
                <c:ptCount val="3"/>
                <c:pt idx="0">
                  <c:v>25</c:v>
                </c:pt>
                <c:pt idx="1">
                  <c:v>70</c:v>
                </c:pt>
                <c:pt idx="2">
                  <c:v>5</c:v>
                </c:pt>
              </c:numCache>
            </c:numRef>
          </c:val>
        </c:ser>
        <c:dLbls>
          <c:showLegendKey val="0"/>
          <c:showVal val="0"/>
          <c:showCatName val="0"/>
          <c:showSerName val="0"/>
          <c:showPercent val="0"/>
          <c:showBubbleSize val="0"/>
        </c:dLbls>
        <c:gapWidth val="219"/>
        <c:overlap val="-27"/>
        <c:axId val="471450304"/>
        <c:axId val="471450696"/>
      </c:barChart>
      <c:catAx>
        <c:axId val="47145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450696"/>
        <c:crosses val="autoZero"/>
        <c:auto val="1"/>
        <c:lblAlgn val="ctr"/>
        <c:lblOffset val="100"/>
        <c:noMultiLvlLbl val="0"/>
      </c:catAx>
      <c:valAx>
        <c:axId val="471450696"/>
        <c:scaling>
          <c:orientation val="minMax"/>
        </c:scaling>
        <c:delete val="1"/>
        <c:axPos val="l"/>
        <c:numFmt formatCode="General" sourceLinked="1"/>
        <c:majorTickMark val="none"/>
        <c:minorTickMark val="none"/>
        <c:tickLblPos val="nextTo"/>
        <c:crossAx val="471450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Q159: Have the children in the community and/or pregnant women been measured (circumference of arm and/or height) and /or weighed on a scale in the last xxx months)?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'153-164 Visualiz Nutrition'!$B$88:$B$89</c:f>
              <c:strCache>
                <c:ptCount val="2"/>
                <c:pt idx="0">
                  <c:v>Q159: Have the children in the community and/or pregnant women been measured (circumference of arm and/or height) and /or weighed on a scale in the last xxx months)?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'153-164 Visualiz Nutrition'!$A$90:$A$92</c:f>
              <c:strCache>
                <c:ptCount val="3"/>
                <c:pt idx="0">
                  <c:v>yes</c:v>
                </c:pt>
                <c:pt idx="1">
                  <c:v>no</c:v>
                </c:pt>
                <c:pt idx="2">
                  <c:v>do not know/no answer</c:v>
                </c:pt>
              </c:strCache>
            </c:strRef>
          </c:cat>
          <c:val>
            <c:numRef>
              <c:f>'153-164 Visualiz Nutrition'!$B$90:$B$92</c:f>
              <c:numCache>
                <c:formatCode>General</c:formatCode>
                <c:ptCount val="3"/>
                <c:pt idx="0">
                  <c:v>25</c:v>
                </c:pt>
                <c:pt idx="1">
                  <c:v>70</c:v>
                </c:pt>
                <c:pt idx="2">
                  <c:v>5</c:v>
                </c:pt>
              </c:numCache>
            </c:numRef>
          </c:val>
        </c:ser>
        <c:dLbls>
          <c:showLegendKey val="0"/>
          <c:showVal val="0"/>
          <c:showCatName val="0"/>
          <c:showSerName val="0"/>
          <c:showPercent val="0"/>
          <c:showBubbleSize val="0"/>
        </c:dLbls>
        <c:gapWidth val="219"/>
        <c:overlap val="-27"/>
        <c:axId val="471452656"/>
        <c:axId val="471453048"/>
      </c:barChart>
      <c:catAx>
        <c:axId val="47145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453048"/>
        <c:crosses val="autoZero"/>
        <c:auto val="1"/>
        <c:lblAlgn val="ctr"/>
        <c:lblOffset val="100"/>
        <c:noMultiLvlLbl val="0"/>
      </c:catAx>
      <c:valAx>
        <c:axId val="471453048"/>
        <c:scaling>
          <c:orientation val="minMax"/>
        </c:scaling>
        <c:delete val="1"/>
        <c:axPos val="l"/>
        <c:numFmt formatCode="General" sourceLinked="1"/>
        <c:majorTickMark val="none"/>
        <c:minorTickMark val="none"/>
        <c:tickLblPos val="nextTo"/>
        <c:crossAx val="471452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GB" sz="1100" b="1"/>
              <a:t>Q161: Was there an increase in the price of foods that makes it difficult to buy food? </a:t>
            </a:r>
            <a:r>
              <a:rPr lang="en-GB" sz="1100" b="0" i="1"/>
              <a:t>Number of Sites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'153-164 Visualiz Nutrition'!$B$115</c:f>
              <c:strCache>
                <c:ptCount val="1"/>
                <c:pt idx="0">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'153-164 Visualiz Nutrition'!$A$116:$A$118</c:f>
              <c:strCache>
                <c:ptCount val="3"/>
                <c:pt idx="0">
                  <c:v>yes</c:v>
                </c:pt>
                <c:pt idx="1">
                  <c:v>no</c:v>
                </c:pt>
                <c:pt idx="2">
                  <c:v>do not know/no answer</c:v>
                </c:pt>
              </c:strCache>
            </c:strRef>
          </c:cat>
          <c:val>
            <c:numRef>
              <c:f>'153-164 Visualiz Nutrition'!$B$116:$B$118</c:f>
              <c:numCache>
                <c:formatCode>General</c:formatCode>
                <c:ptCount val="3"/>
                <c:pt idx="0">
                  <c:v>25</c:v>
                </c:pt>
                <c:pt idx="1">
                  <c:v>70</c:v>
                </c:pt>
                <c:pt idx="2">
                  <c:v>5</c:v>
                </c:pt>
              </c:numCache>
            </c:numRef>
          </c:val>
          <c:extLst xmlns:c16r2="http://schemas.microsoft.com/office/drawing/2015/06/chart">
            <c:ext xmlns:c16="http://schemas.microsoft.com/office/drawing/2014/chart" uri="{C3380CC4-5D6E-409C-BE32-E72D297353CC}">
              <c16:uniqueId val="{00000000-35BD-43B8-8106-A700551DBAD5}"/>
            </c:ext>
          </c:extLst>
        </c:ser>
        <c:dLbls>
          <c:showLegendKey val="0"/>
          <c:showVal val="0"/>
          <c:showCatName val="0"/>
          <c:showSerName val="0"/>
          <c:showPercent val="0"/>
          <c:showBubbleSize val="0"/>
        </c:dLbls>
        <c:gapWidth val="219"/>
        <c:overlap val="-27"/>
        <c:axId val="471792864"/>
        <c:axId val="471793256"/>
      </c:barChart>
      <c:catAx>
        <c:axId val="47179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793256"/>
        <c:crosses val="autoZero"/>
        <c:auto val="1"/>
        <c:lblAlgn val="ctr"/>
        <c:lblOffset val="100"/>
        <c:noMultiLvlLbl val="0"/>
      </c:catAx>
      <c:valAx>
        <c:axId val="471793256"/>
        <c:scaling>
          <c:orientation val="minMax"/>
        </c:scaling>
        <c:delete val="1"/>
        <c:axPos val="l"/>
        <c:numFmt formatCode="General" sourceLinked="1"/>
        <c:majorTickMark val="none"/>
        <c:minorTickMark val="none"/>
        <c:tickLblPos val="nextTo"/>
        <c:crossAx val="47179286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Q162: Is NUTRITION support being provided at the site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'153-164 Visualiz Nutrition'!$A$132</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'153-164 Visualiz Nutrition'!$B$130:$B$131</c:f>
              <c:strCache>
                <c:ptCount val="2"/>
                <c:pt idx="1">
                  <c:v>Number of Sites</c:v>
                </c:pt>
              </c:strCache>
            </c:strRef>
          </c:cat>
          <c:val>
            <c:numRef>
              <c:f>'153-164 Visualiz Nutrition'!$B$132</c:f>
              <c:numCache>
                <c:formatCode>General</c:formatCode>
                <c:ptCount val="1"/>
                <c:pt idx="0">
                  <c:v>50</c:v>
                </c:pt>
              </c:numCache>
            </c:numRef>
          </c:val>
        </c:ser>
        <c:ser>
          <c:idx val="1"/>
          <c:order val="1"/>
          <c:tx>
            <c:strRef>
              <c:f>'153-164 Visualiz Nutrition'!$A$133</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'153-164 Visualiz Nutrition'!$B$130:$B$131</c:f>
              <c:strCache>
                <c:ptCount val="2"/>
                <c:pt idx="1">
                  <c:v>Number of Sites</c:v>
                </c:pt>
              </c:strCache>
            </c:strRef>
          </c:cat>
          <c:val>
            <c:numRef>
              <c:f>'153-164 Visualiz Nutrition'!$B$133</c:f>
              <c:numCache>
                <c:formatCode>General</c:formatCode>
                <c:ptCount val="1"/>
                <c:pt idx="0">
                  <c:v>40</c:v>
                </c:pt>
              </c:numCache>
            </c:numRef>
          </c:val>
        </c:ser>
        <c:ser>
          <c:idx val="2"/>
          <c:order val="2"/>
          <c:tx>
            <c:strRef>
              <c:f>'153-164 Visualiz Nutrition'!$A$134</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'153-164 Visualiz Nutrition'!$B$130:$B$131</c:f>
              <c:strCache>
                <c:ptCount val="2"/>
                <c:pt idx="1">
                  <c:v>Number of Sites</c:v>
                </c:pt>
              </c:strCache>
            </c:strRef>
          </c:cat>
          <c:val>
            <c:numRef>
              <c:f>'153-164 Visualiz Nutrition'!$B$134</c:f>
              <c:numCache>
                <c:formatCode>General</c:formatCode>
                <c:ptCount val="1"/>
                <c:pt idx="0">
                  <c:v>5</c:v>
                </c:pt>
              </c:numCache>
            </c:numRef>
          </c:val>
        </c:ser>
        <c:dLbls>
          <c:showLegendKey val="0"/>
          <c:showVal val="0"/>
          <c:showCatName val="0"/>
          <c:showSerName val="0"/>
          <c:showPercent val="0"/>
          <c:showBubbleSize val="0"/>
        </c:dLbls>
        <c:gapWidth val="150"/>
        <c:overlap val="100"/>
        <c:axId val="471794040"/>
        <c:axId val="471794432"/>
      </c:barChart>
      <c:catAx>
        <c:axId val="471794040"/>
        <c:scaling>
          <c:orientation val="minMax"/>
        </c:scaling>
        <c:delete val="1"/>
        <c:axPos val="l"/>
        <c:numFmt formatCode="General" sourceLinked="1"/>
        <c:majorTickMark val="none"/>
        <c:minorTickMark val="none"/>
        <c:tickLblPos val="nextTo"/>
        <c:crossAx val="471794432"/>
        <c:crosses val="autoZero"/>
        <c:auto val="1"/>
        <c:lblAlgn val="ctr"/>
        <c:lblOffset val="100"/>
        <c:noMultiLvlLbl val="0"/>
      </c:catAx>
      <c:valAx>
        <c:axId val="471794432"/>
        <c:scaling>
          <c:orientation val="minMax"/>
        </c:scaling>
        <c:delete val="1"/>
        <c:axPos val="b"/>
        <c:numFmt formatCode="General" sourceLinked="1"/>
        <c:majorTickMark val="none"/>
        <c:minorTickMark val="none"/>
        <c:tickLblPos val="nextTo"/>
        <c:crossAx val="471794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Q163: What proportion/how many children are very thin or suffer from very swollen bellies or limbs?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'153-164 Visualiz Nutrition'!$B$148:$B$149</c:f>
              <c:strCache>
                <c:ptCount val="2"/>
                <c:pt idx="0">
                  <c:v>Q163: What proportion/how many children are very thin or suffer from very swollen bellies or limbs?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'153-164 Visualiz Nutrition'!$A$150:$A$155</c:f>
              <c:strCache>
                <c:ptCount val="6"/>
                <c:pt idx="0">
                  <c:v>Nobody (around 0%)</c:v>
                </c:pt>
                <c:pt idx="1">
                  <c:v>A few (around 25%)</c:v>
                </c:pt>
                <c:pt idx="2">
                  <c:v>About half (around 50%)</c:v>
                </c:pt>
                <c:pt idx="3">
                  <c:v>Most (around 75%)</c:v>
                </c:pt>
                <c:pt idx="4">
                  <c:v>Everyone (around 100%)</c:v>
                </c:pt>
                <c:pt idx="5">
                  <c:v>Do not know /No Answer </c:v>
                </c:pt>
              </c:strCache>
            </c:strRef>
          </c:cat>
          <c:val>
            <c:numRef>
              <c:f>'153-164 Visualiz Nutrition'!$B$150:$B$155</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1796000"/>
        <c:axId val="471796392"/>
      </c:barChart>
      <c:catAx>
        <c:axId val="471796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796392"/>
        <c:crosses val="autoZero"/>
        <c:auto val="1"/>
        <c:lblAlgn val="ctr"/>
        <c:lblOffset val="100"/>
        <c:noMultiLvlLbl val="0"/>
      </c:catAx>
      <c:valAx>
        <c:axId val="471796392"/>
        <c:scaling>
          <c:orientation val="minMax"/>
        </c:scaling>
        <c:delete val="1"/>
        <c:axPos val="l"/>
        <c:numFmt formatCode="General" sourceLinked="1"/>
        <c:majorTickMark val="none"/>
        <c:minorTickMark val="none"/>
        <c:tickLblPos val="nextTo"/>
        <c:crossAx val="471796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Q164: Who provides nutrition services at the site?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'153-164 Visualiz Nutrition'!$B$162:$B$163</c:f>
              <c:strCache>
                <c:ptCount val="2"/>
                <c:pt idx="0">
                  <c:v>Q164: Who provides nutrition services at the site?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'153-164 Visualiz Nutrition'!$A$164:$A$169</c:f>
              <c:strCache>
                <c:ptCount val="6"/>
                <c:pt idx="0">
                  <c:v>authorities</c:v>
                </c:pt>
                <c:pt idx="1">
                  <c:v>NGO </c:v>
                </c:pt>
                <c:pt idx="2">
                  <c:v>local group/community workers</c:v>
                </c:pt>
                <c:pt idx="3">
                  <c:v>other (specify)</c:v>
                </c:pt>
                <c:pt idx="4">
                  <c:v>nobody</c:v>
                </c:pt>
                <c:pt idx="5">
                  <c:v>do not know/no answer</c:v>
                </c:pt>
              </c:strCache>
            </c:strRef>
          </c:cat>
          <c:val>
            <c:numRef>
              <c:f>'153-164 Visualiz Nutrition'!$B$164:$B$169</c:f>
              <c:numCache>
                <c:formatCode>General</c:formatCode>
                <c:ptCount val="6"/>
                <c:pt idx="0">
                  <c:v>10</c:v>
                </c:pt>
                <c:pt idx="1">
                  <c:v>32</c:v>
                </c:pt>
                <c:pt idx="2">
                  <c:v>45</c:v>
                </c:pt>
                <c:pt idx="3">
                  <c:v>1</c:v>
                </c:pt>
                <c:pt idx="4">
                  <c:v>23</c:v>
                </c:pt>
                <c:pt idx="5">
                  <c:v>2</c:v>
                </c:pt>
              </c:numCache>
            </c:numRef>
          </c:val>
        </c:ser>
        <c:dLbls>
          <c:showLegendKey val="0"/>
          <c:showVal val="0"/>
          <c:showCatName val="0"/>
          <c:showSerName val="0"/>
          <c:showPercent val="0"/>
          <c:showBubbleSize val="0"/>
        </c:dLbls>
        <c:gapWidth val="219"/>
        <c:overlap val="-27"/>
        <c:axId val="471797960"/>
        <c:axId val="471798352"/>
      </c:barChart>
      <c:catAx>
        <c:axId val="471797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798352"/>
        <c:crosses val="autoZero"/>
        <c:auto val="1"/>
        <c:lblAlgn val="ctr"/>
        <c:lblOffset val="100"/>
        <c:noMultiLvlLbl val="0"/>
      </c:catAx>
      <c:valAx>
        <c:axId val="471798352"/>
        <c:scaling>
          <c:orientation val="minMax"/>
        </c:scaling>
        <c:delete val="1"/>
        <c:axPos val="l"/>
        <c:numFmt formatCode="General" sourceLinked="1"/>
        <c:majorTickMark val="none"/>
        <c:minorTickMark val="none"/>
        <c:tickLblPos val="nextTo"/>
        <c:crossAx val="471797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Q166: Are interpretation services available at the site?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'166-174 Language visualization'!$A$4</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'166-174 Language visualization'!$B$2:$B$3</c:f>
              <c:strCache>
                <c:ptCount val="2"/>
                <c:pt idx="1">
                  <c:v>Number of Sites</c:v>
                </c:pt>
              </c:strCache>
            </c:strRef>
          </c:cat>
          <c:val>
            <c:numRef>
              <c:f>'166-174 Language visualization'!$B$4</c:f>
              <c:numCache>
                <c:formatCode>General</c:formatCode>
                <c:ptCount val="1"/>
                <c:pt idx="0">
                  <c:v>50</c:v>
                </c:pt>
              </c:numCache>
            </c:numRef>
          </c:val>
        </c:ser>
        <c:ser>
          <c:idx val="1"/>
          <c:order val="1"/>
          <c:tx>
            <c:strRef>
              <c:f>'166-174 Language visualization'!$A$5</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'166-174 Language visualization'!$B$2:$B$3</c:f>
              <c:strCache>
                <c:ptCount val="2"/>
                <c:pt idx="1">
                  <c:v>Number of Sites</c:v>
                </c:pt>
              </c:strCache>
            </c:strRef>
          </c:cat>
          <c:val>
            <c:numRef>
              <c:f>'166-174 Language visualization'!$B$5</c:f>
              <c:numCache>
                <c:formatCode>General</c:formatCode>
                <c:ptCount val="1"/>
                <c:pt idx="0">
                  <c:v>40</c:v>
                </c:pt>
              </c:numCache>
            </c:numRef>
          </c:val>
        </c:ser>
        <c:ser>
          <c:idx val="2"/>
          <c:order val="2"/>
          <c:tx>
            <c:strRef>
              <c:f>'166-174 Language visualization'!$A$6</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'166-174 Language visualization'!$B$2:$B$3</c:f>
              <c:strCache>
                <c:ptCount val="2"/>
                <c:pt idx="1">
                  <c:v>Number of Sites</c:v>
                </c:pt>
              </c:strCache>
            </c:strRef>
          </c:cat>
          <c:val>
            <c:numRef>
              <c:f>'166-174 Language visualization'!$B$6</c:f>
              <c:numCache>
                <c:formatCode>General</c:formatCode>
                <c:ptCount val="1"/>
                <c:pt idx="0">
                  <c:v>5</c:v>
                </c:pt>
              </c:numCache>
            </c:numRef>
          </c:val>
        </c:ser>
        <c:dLbls>
          <c:showLegendKey val="0"/>
          <c:showVal val="0"/>
          <c:showCatName val="0"/>
          <c:showSerName val="0"/>
          <c:showPercent val="0"/>
          <c:showBubbleSize val="0"/>
        </c:dLbls>
        <c:gapWidth val="150"/>
        <c:overlap val="100"/>
        <c:axId val="471799136"/>
        <c:axId val="471799528"/>
      </c:barChart>
      <c:catAx>
        <c:axId val="471799136"/>
        <c:scaling>
          <c:orientation val="minMax"/>
        </c:scaling>
        <c:delete val="1"/>
        <c:axPos val="l"/>
        <c:numFmt formatCode="General" sourceLinked="1"/>
        <c:majorTickMark val="none"/>
        <c:minorTickMark val="none"/>
        <c:tickLblPos val="nextTo"/>
        <c:crossAx val="471799528"/>
        <c:crosses val="autoZero"/>
        <c:auto val="1"/>
        <c:lblAlgn val="ctr"/>
        <c:lblOffset val="100"/>
        <c:noMultiLvlLbl val="0"/>
      </c:catAx>
      <c:valAx>
        <c:axId val="471799528"/>
        <c:scaling>
          <c:orientation val="minMax"/>
        </c:scaling>
        <c:delete val="1"/>
        <c:axPos val="b"/>
        <c:numFmt formatCode="General" sourceLinked="1"/>
        <c:majorTickMark val="none"/>
        <c:minorTickMark val="none"/>
        <c:tickLblPos val="nextTo"/>
        <c:crossAx val="471799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Q15: Does the population access enough food in this community? (select one)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Food'!$A$244:$A$249</c:f>
              <c:strCache>
                <c:ptCount val="6"/>
                <c:pt idx="0">
                  <c:v>Nobody (around 0%)</c:v>
                </c:pt>
                <c:pt idx="1">
                  <c:v>A few (around 25%)</c:v>
                </c:pt>
                <c:pt idx="2">
                  <c:v>About half (around 50%)</c:v>
                </c:pt>
                <c:pt idx="3">
                  <c:v>Most (around 75%)</c:v>
                </c:pt>
                <c:pt idx="4">
                  <c:v>Everyone (around 100%)</c:v>
                </c:pt>
                <c:pt idx="5">
                  <c:v>Do not know /No Answer </c:v>
                </c:pt>
              </c:strCache>
            </c:strRef>
          </c:cat>
          <c:val>
            <c:numRef>
              <c:f>'1-21 Visualization Food'!$B$244:$B$249</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217025768"/>
        <c:axId val="574524112"/>
      </c:barChart>
      <c:catAx>
        <c:axId val="217025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524112"/>
        <c:crosses val="autoZero"/>
        <c:auto val="1"/>
        <c:lblAlgn val="ctr"/>
        <c:lblOffset val="100"/>
        <c:noMultiLvlLbl val="0"/>
      </c:catAx>
      <c:valAx>
        <c:axId val="574524112"/>
        <c:scaling>
          <c:orientation val="minMax"/>
        </c:scaling>
        <c:delete val="1"/>
        <c:axPos val="l"/>
        <c:numFmt formatCode="General" sourceLinked="1"/>
        <c:majorTickMark val="none"/>
        <c:minorTickMark val="none"/>
        <c:tickLblPos val="nextTo"/>
        <c:crossAx val="217025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Q167: If interpretation services available at the site, when are they available?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'166-174 Language visualization'!$B$15:$B$16</c:f>
              <c:strCache>
                <c:ptCount val="2"/>
                <c:pt idx="0">
                  <c:v>Q167: If interpretation services available at the site, when are they available?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'166-174 Language visualization'!$A$17:$A$24</c:f>
              <c:strCache>
                <c:ptCount val="8"/>
                <c:pt idx="0">
                  <c:v>Do not know/no answer</c:v>
                </c:pt>
                <c:pt idx="1">
                  <c:v>Other </c:v>
                </c:pt>
                <c:pt idx="2">
                  <c:v>24/7</c:v>
                </c:pt>
                <c:pt idx="3">
                  <c:v>Daily </c:v>
                </c:pt>
                <c:pt idx="4">
                  <c:v>Three times per week</c:v>
                </c:pt>
                <c:pt idx="5">
                  <c:v> Twice a week</c:v>
                </c:pt>
                <c:pt idx="6">
                  <c:v> On-call</c:v>
                </c:pt>
                <c:pt idx="7">
                  <c:v> Sporadic</c:v>
                </c:pt>
              </c:strCache>
            </c:strRef>
          </c:cat>
          <c:val>
            <c:numRef>
              <c:f>'166-174 Language visualization'!$B$17:$B$24</c:f>
              <c:numCache>
                <c:formatCode>General</c:formatCode>
                <c:ptCount val="8"/>
                <c:pt idx="0">
                  <c:v>4</c:v>
                </c:pt>
                <c:pt idx="1">
                  <c:v>2</c:v>
                </c:pt>
                <c:pt idx="2">
                  <c:v>10</c:v>
                </c:pt>
                <c:pt idx="3">
                  <c:v>5</c:v>
                </c:pt>
                <c:pt idx="4">
                  <c:v>7</c:v>
                </c:pt>
                <c:pt idx="5">
                  <c:v>6</c:v>
                </c:pt>
                <c:pt idx="6">
                  <c:v>12</c:v>
                </c:pt>
                <c:pt idx="7">
                  <c:v>15</c:v>
                </c:pt>
              </c:numCache>
            </c:numRef>
          </c:val>
        </c:ser>
        <c:dLbls>
          <c:showLegendKey val="0"/>
          <c:showVal val="0"/>
          <c:showCatName val="0"/>
          <c:showSerName val="0"/>
          <c:showPercent val="0"/>
          <c:showBubbleSize val="0"/>
        </c:dLbls>
        <c:gapWidth val="182"/>
        <c:axId val="471801096"/>
        <c:axId val="471801488"/>
      </c:barChart>
      <c:catAx>
        <c:axId val="471801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801488"/>
        <c:crosses val="autoZero"/>
        <c:auto val="1"/>
        <c:lblAlgn val="ctr"/>
        <c:lblOffset val="100"/>
        <c:noMultiLvlLbl val="0"/>
      </c:catAx>
      <c:valAx>
        <c:axId val="471801488"/>
        <c:scaling>
          <c:orientation val="minMax"/>
        </c:scaling>
        <c:delete val="1"/>
        <c:axPos val="b"/>
        <c:numFmt formatCode="General" sourceLinked="1"/>
        <c:majorTickMark val="none"/>
        <c:minorTickMark val="none"/>
        <c:tickLblPos val="nextTo"/>
        <c:crossAx val="471801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Q168: Interpretation is available: (select all that apply)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'166-174 Language visualization'!$B$31:$B$32</c:f>
              <c:strCache>
                <c:ptCount val="2"/>
                <c:pt idx="0">
                  <c:v>Q168: Interpretation is available: (select all that apply)</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'166-174 Language visualization'!$A$33:$A$36</c:f>
              <c:strCache>
                <c:ptCount val="4"/>
                <c:pt idx="0">
                  <c:v>In person</c:v>
                </c:pt>
                <c:pt idx="1">
                  <c:v>Written</c:v>
                </c:pt>
                <c:pt idx="2">
                  <c:v>Remote</c:v>
                </c:pt>
                <c:pt idx="3">
                  <c:v>Do not know /No answer</c:v>
                </c:pt>
              </c:strCache>
            </c:strRef>
          </c:cat>
          <c:val>
            <c:numRef>
              <c:f>'166-174 Language visualization'!$B$33:$B$36</c:f>
              <c:numCache>
                <c:formatCode>General</c:formatCode>
                <c:ptCount val="4"/>
                <c:pt idx="0">
                  <c:v>20</c:v>
                </c:pt>
                <c:pt idx="1">
                  <c:v>25</c:v>
                </c:pt>
                <c:pt idx="2">
                  <c:v>10</c:v>
                </c:pt>
                <c:pt idx="3">
                  <c:v>4</c:v>
                </c:pt>
              </c:numCache>
            </c:numRef>
          </c:val>
        </c:ser>
        <c:dLbls>
          <c:showLegendKey val="0"/>
          <c:showVal val="0"/>
          <c:showCatName val="0"/>
          <c:showSerName val="0"/>
          <c:showPercent val="0"/>
          <c:showBubbleSize val="0"/>
        </c:dLbls>
        <c:gapWidth val="219"/>
        <c:overlap val="-27"/>
        <c:axId val="471803056"/>
        <c:axId val="471803448"/>
      </c:barChart>
      <c:catAx>
        <c:axId val="47180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803448"/>
        <c:crosses val="autoZero"/>
        <c:auto val="1"/>
        <c:lblAlgn val="ctr"/>
        <c:lblOffset val="100"/>
        <c:noMultiLvlLbl val="0"/>
      </c:catAx>
      <c:valAx>
        <c:axId val="471803448"/>
        <c:scaling>
          <c:orientation val="minMax"/>
        </c:scaling>
        <c:delete val="1"/>
        <c:axPos val="l"/>
        <c:numFmt formatCode="General" sourceLinked="1"/>
        <c:majorTickMark val="none"/>
        <c:minorTickMark val="none"/>
        <c:tickLblPos val="nextTo"/>
        <c:crossAx val="471803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Q169: What languages are not covered by interpretation?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'166-174 Language visualization'!$B$44:$B$45</c:f>
              <c:strCache>
                <c:ptCount val="2"/>
                <c:pt idx="0">
                  <c:v>Q169: What languages are not covered by interpretation?</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'166-174 Language visualization'!$A$46:$A$51</c:f>
              <c:strCache>
                <c:ptCount val="6"/>
                <c:pt idx="0">
                  <c:v>Do not know /No answer</c:v>
                </c:pt>
                <c:pt idx="1">
                  <c:v>Language 1</c:v>
                </c:pt>
                <c:pt idx="2">
                  <c:v>Language 2</c:v>
                </c:pt>
                <c:pt idx="3">
                  <c:v>Language 3</c:v>
                </c:pt>
                <c:pt idx="4">
                  <c:v>Language 4</c:v>
                </c:pt>
                <c:pt idx="5">
                  <c:v>Language 5</c:v>
                </c:pt>
              </c:strCache>
            </c:strRef>
          </c:cat>
          <c:val>
            <c:numRef>
              <c:f>'166-174 Language visualization'!$B$46:$B$51</c:f>
              <c:numCache>
                <c:formatCode>General</c:formatCode>
                <c:ptCount val="6"/>
                <c:pt idx="0">
                  <c:v>4</c:v>
                </c:pt>
                <c:pt idx="1">
                  <c:v>7</c:v>
                </c:pt>
                <c:pt idx="2">
                  <c:v>9</c:v>
                </c:pt>
                <c:pt idx="3">
                  <c:v>13</c:v>
                </c:pt>
                <c:pt idx="4">
                  <c:v>20</c:v>
                </c:pt>
                <c:pt idx="5">
                  <c:v>25</c:v>
                </c:pt>
              </c:numCache>
            </c:numRef>
          </c:val>
        </c:ser>
        <c:dLbls>
          <c:showLegendKey val="0"/>
          <c:showVal val="0"/>
          <c:showCatName val="0"/>
          <c:showSerName val="0"/>
          <c:showPercent val="0"/>
          <c:showBubbleSize val="0"/>
        </c:dLbls>
        <c:gapWidth val="182"/>
        <c:axId val="471805016"/>
        <c:axId val="471805408"/>
      </c:barChart>
      <c:catAx>
        <c:axId val="471805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805408"/>
        <c:crosses val="autoZero"/>
        <c:auto val="1"/>
        <c:lblAlgn val="ctr"/>
        <c:lblOffset val="100"/>
        <c:noMultiLvlLbl val="0"/>
      </c:catAx>
      <c:valAx>
        <c:axId val="471805408"/>
        <c:scaling>
          <c:orientation val="minMax"/>
        </c:scaling>
        <c:delete val="1"/>
        <c:axPos val="b"/>
        <c:numFmt formatCode="General" sourceLinked="1"/>
        <c:majorTickMark val="none"/>
        <c:minorTickMark val="none"/>
        <c:tickLblPos val="nextTo"/>
        <c:crossAx val="471805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Q170: What is the main language/dialect spoken at this site?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'166-174 Language visualization'!$B$58:$B$59</c:f>
              <c:strCache>
                <c:ptCount val="2"/>
                <c:pt idx="0">
                  <c:v>Q170: What is the main language/dialect spoken at this site?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'166-174 Language visualization'!$A$60:$A$65</c:f>
              <c:strCache>
                <c:ptCount val="6"/>
                <c:pt idx="0">
                  <c:v>Do not know /No answer</c:v>
                </c:pt>
                <c:pt idx="1">
                  <c:v>Language 1</c:v>
                </c:pt>
                <c:pt idx="2">
                  <c:v>Language 2</c:v>
                </c:pt>
                <c:pt idx="3">
                  <c:v>Language 3</c:v>
                </c:pt>
                <c:pt idx="4">
                  <c:v>Language 4</c:v>
                </c:pt>
                <c:pt idx="5">
                  <c:v>Language 5</c:v>
                </c:pt>
              </c:strCache>
            </c:strRef>
          </c:cat>
          <c:val>
            <c:numRef>
              <c:f>'166-174 Language visualization'!$B$60:$B$65</c:f>
              <c:numCache>
                <c:formatCode>General</c:formatCode>
                <c:ptCount val="6"/>
                <c:pt idx="0">
                  <c:v>4</c:v>
                </c:pt>
                <c:pt idx="1">
                  <c:v>7</c:v>
                </c:pt>
                <c:pt idx="2">
                  <c:v>9</c:v>
                </c:pt>
                <c:pt idx="3">
                  <c:v>13</c:v>
                </c:pt>
                <c:pt idx="4">
                  <c:v>20</c:v>
                </c:pt>
                <c:pt idx="5">
                  <c:v>25</c:v>
                </c:pt>
              </c:numCache>
            </c:numRef>
          </c:val>
        </c:ser>
        <c:dLbls>
          <c:showLegendKey val="0"/>
          <c:showVal val="0"/>
          <c:showCatName val="0"/>
          <c:showSerName val="0"/>
          <c:showPercent val="0"/>
          <c:showBubbleSize val="0"/>
        </c:dLbls>
        <c:gapWidth val="182"/>
        <c:axId val="471806976"/>
        <c:axId val="471807368"/>
      </c:barChart>
      <c:catAx>
        <c:axId val="471806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807368"/>
        <c:crosses val="autoZero"/>
        <c:auto val="1"/>
        <c:lblAlgn val="ctr"/>
        <c:lblOffset val="100"/>
        <c:noMultiLvlLbl val="0"/>
      </c:catAx>
      <c:valAx>
        <c:axId val="471807368"/>
        <c:scaling>
          <c:orientation val="minMax"/>
        </c:scaling>
        <c:delete val="1"/>
        <c:axPos val="b"/>
        <c:numFmt formatCode="General" sourceLinked="1"/>
        <c:majorTickMark val="none"/>
        <c:minorTickMark val="none"/>
        <c:tickLblPos val="nextTo"/>
        <c:crossAx val="471806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Q171: What other language(s) are spoken on site?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'166-174 Language visualization'!$B$76:$B$77</c:f>
              <c:strCache>
                <c:ptCount val="2"/>
                <c:pt idx="0">
                  <c:v>Q171: What other language(s) are spoken on site?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'166-174 Language visualization'!$A$78:$A$83</c:f>
              <c:strCache>
                <c:ptCount val="6"/>
                <c:pt idx="0">
                  <c:v>Do not know /No answer</c:v>
                </c:pt>
                <c:pt idx="1">
                  <c:v>Language 1</c:v>
                </c:pt>
                <c:pt idx="2">
                  <c:v>Language 2</c:v>
                </c:pt>
                <c:pt idx="3">
                  <c:v>Language 3</c:v>
                </c:pt>
                <c:pt idx="4">
                  <c:v>Language 4</c:v>
                </c:pt>
                <c:pt idx="5">
                  <c:v>Language 5</c:v>
                </c:pt>
              </c:strCache>
            </c:strRef>
          </c:cat>
          <c:val>
            <c:numRef>
              <c:f>'166-174 Language visualization'!$B$78:$B$83</c:f>
              <c:numCache>
                <c:formatCode>General</c:formatCode>
                <c:ptCount val="6"/>
                <c:pt idx="0">
                  <c:v>4</c:v>
                </c:pt>
                <c:pt idx="1">
                  <c:v>7</c:v>
                </c:pt>
                <c:pt idx="2">
                  <c:v>9</c:v>
                </c:pt>
                <c:pt idx="3">
                  <c:v>13</c:v>
                </c:pt>
                <c:pt idx="4">
                  <c:v>20</c:v>
                </c:pt>
                <c:pt idx="5">
                  <c:v>25</c:v>
                </c:pt>
              </c:numCache>
            </c:numRef>
          </c:val>
        </c:ser>
        <c:dLbls>
          <c:showLegendKey val="0"/>
          <c:showVal val="0"/>
          <c:showCatName val="0"/>
          <c:showSerName val="0"/>
          <c:showPercent val="0"/>
          <c:showBubbleSize val="0"/>
        </c:dLbls>
        <c:gapWidth val="182"/>
        <c:axId val="470638632"/>
        <c:axId val="470639024"/>
      </c:barChart>
      <c:catAx>
        <c:axId val="470638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639024"/>
        <c:crosses val="autoZero"/>
        <c:auto val="1"/>
        <c:lblAlgn val="ctr"/>
        <c:lblOffset val="100"/>
        <c:noMultiLvlLbl val="0"/>
      </c:catAx>
      <c:valAx>
        <c:axId val="470639024"/>
        <c:scaling>
          <c:orientation val="minMax"/>
        </c:scaling>
        <c:delete val="1"/>
        <c:axPos val="b"/>
        <c:numFmt formatCode="General" sourceLinked="1"/>
        <c:majorTickMark val="none"/>
        <c:minorTickMark val="none"/>
        <c:tickLblPos val="nextTo"/>
        <c:crossAx val="470638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Q172: What language/s does the site currently receive information in?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'166-174 Language visualization'!$B$95:$B$96</c:f>
              <c:strCache>
                <c:ptCount val="2"/>
                <c:pt idx="0">
                  <c:v>Q172: What language/s does the site currently receive information in?</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'166-174 Language visualization'!$A$97:$A$102</c:f>
              <c:strCache>
                <c:ptCount val="6"/>
                <c:pt idx="0">
                  <c:v>Do not know /No answer</c:v>
                </c:pt>
                <c:pt idx="1">
                  <c:v>Language 1</c:v>
                </c:pt>
                <c:pt idx="2">
                  <c:v>Language 2</c:v>
                </c:pt>
                <c:pt idx="3">
                  <c:v>Language 3</c:v>
                </c:pt>
                <c:pt idx="4">
                  <c:v>Language 4</c:v>
                </c:pt>
                <c:pt idx="5">
                  <c:v>Language 5</c:v>
                </c:pt>
              </c:strCache>
            </c:strRef>
          </c:cat>
          <c:val>
            <c:numRef>
              <c:f>'166-174 Language visualization'!$B$97:$B$102</c:f>
              <c:numCache>
                <c:formatCode>General</c:formatCode>
                <c:ptCount val="6"/>
                <c:pt idx="0">
                  <c:v>4</c:v>
                </c:pt>
                <c:pt idx="1">
                  <c:v>7</c:v>
                </c:pt>
                <c:pt idx="2">
                  <c:v>9</c:v>
                </c:pt>
                <c:pt idx="3">
                  <c:v>13</c:v>
                </c:pt>
                <c:pt idx="4">
                  <c:v>20</c:v>
                </c:pt>
                <c:pt idx="5">
                  <c:v>25</c:v>
                </c:pt>
              </c:numCache>
            </c:numRef>
          </c:val>
        </c:ser>
        <c:dLbls>
          <c:showLegendKey val="0"/>
          <c:showVal val="0"/>
          <c:showCatName val="0"/>
          <c:showSerName val="0"/>
          <c:showPercent val="0"/>
          <c:showBubbleSize val="0"/>
        </c:dLbls>
        <c:gapWidth val="182"/>
        <c:axId val="470640592"/>
        <c:axId val="470640984"/>
      </c:barChart>
      <c:catAx>
        <c:axId val="470640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640984"/>
        <c:crosses val="autoZero"/>
        <c:auto val="1"/>
        <c:lblAlgn val="ctr"/>
        <c:lblOffset val="100"/>
        <c:noMultiLvlLbl val="0"/>
      </c:catAx>
      <c:valAx>
        <c:axId val="470640984"/>
        <c:scaling>
          <c:orientation val="minMax"/>
        </c:scaling>
        <c:delete val="1"/>
        <c:axPos val="b"/>
        <c:numFmt formatCode="General" sourceLinked="1"/>
        <c:majorTickMark val="none"/>
        <c:minorTickMark val="none"/>
        <c:tickLblPos val="nextTo"/>
        <c:crossAx val="470640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Q173: Are site residents able to understand the information as currently relayed?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'166-174 Language visualization'!$A$116</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'166-174 Language visualization'!$B$114:$B$115</c:f>
              <c:strCache>
                <c:ptCount val="2"/>
                <c:pt idx="1">
                  <c:v>Number of Sites</c:v>
                </c:pt>
              </c:strCache>
            </c:strRef>
          </c:cat>
          <c:val>
            <c:numRef>
              <c:f>'166-174 Language visualization'!$B$116</c:f>
              <c:numCache>
                <c:formatCode>General</c:formatCode>
                <c:ptCount val="1"/>
                <c:pt idx="0">
                  <c:v>50</c:v>
                </c:pt>
              </c:numCache>
            </c:numRef>
          </c:val>
        </c:ser>
        <c:ser>
          <c:idx val="1"/>
          <c:order val="1"/>
          <c:tx>
            <c:strRef>
              <c:f>'166-174 Language visualization'!$A$117</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'166-174 Language visualization'!$B$114:$B$115</c:f>
              <c:strCache>
                <c:ptCount val="2"/>
                <c:pt idx="1">
                  <c:v>Number of Sites</c:v>
                </c:pt>
              </c:strCache>
            </c:strRef>
          </c:cat>
          <c:val>
            <c:numRef>
              <c:f>'166-174 Language visualization'!$B$117</c:f>
              <c:numCache>
                <c:formatCode>General</c:formatCode>
                <c:ptCount val="1"/>
                <c:pt idx="0">
                  <c:v>40</c:v>
                </c:pt>
              </c:numCache>
            </c:numRef>
          </c:val>
        </c:ser>
        <c:ser>
          <c:idx val="2"/>
          <c:order val="2"/>
          <c:tx>
            <c:strRef>
              <c:f>'166-174 Language visualization'!$A$118</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'166-174 Language visualization'!$B$114:$B$115</c:f>
              <c:strCache>
                <c:ptCount val="2"/>
                <c:pt idx="1">
                  <c:v>Number of Sites</c:v>
                </c:pt>
              </c:strCache>
            </c:strRef>
          </c:cat>
          <c:val>
            <c:numRef>
              <c:f>'166-174 Language visualization'!$B$118</c:f>
              <c:numCache>
                <c:formatCode>General</c:formatCode>
                <c:ptCount val="1"/>
                <c:pt idx="0">
                  <c:v>5</c:v>
                </c:pt>
              </c:numCache>
            </c:numRef>
          </c:val>
        </c:ser>
        <c:dLbls>
          <c:showLegendKey val="0"/>
          <c:showVal val="0"/>
          <c:showCatName val="0"/>
          <c:showSerName val="0"/>
          <c:showPercent val="0"/>
          <c:showBubbleSize val="0"/>
        </c:dLbls>
        <c:gapWidth val="150"/>
        <c:overlap val="100"/>
        <c:axId val="470641768"/>
        <c:axId val="470642160"/>
      </c:barChart>
      <c:catAx>
        <c:axId val="470641768"/>
        <c:scaling>
          <c:orientation val="minMax"/>
        </c:scaling>
        <c:delete val="1"/>
        <c:axPos val="l"/>
        <c:numFmt formatCode="General" sourceLinked="1"/>
        <c:majorTickMark val="none"/>
        <c:minorTickMark val="none"/>
        <c:tickLblPos val="nextTo"/>
        <c:crossAx val="470642160"/>
        <c:crosses val="autoZero"/>
        <c:auto val="1"/>
        <c:lblAlgn val="ctr"/>
        <c:lblOffset val="100"/>
        <c:noMultiLvlLbl val="0"/>
      </c:catAx>
      <c:valAx>
        <c:axId val="470642160"/>
        <c:scaling>
          <c:orientation val="minMax"/>
        </c:scaling>
        <c:delete val="1"/>
        <c:axPos val="b"/>
        <c:numFmt formatCode="General" sourceLinked="1"/>
        <c:majorTickMark val="none"/>
        <c:minorTickMark val="none"/>
        <c:tickLblPos val="nextTo"/>
        <c:crossAx val="470641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Q174: What languages would the majority of residents prefer to receive information in?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'166-174 Language visualization'!$B$132:$B$133</c:f>
              <c:strCache>
                <c:ptCount val="2"/>
                <c:pt idx="0">
                  <c:v>Q174: What languages would the majority of residents prefer to receive information in?</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'166-174 Language visualization'!$A$134:$A$139</c:f>
              <c:strCache>
                <c:ptCount val="6"/>
                <c:pt idx="0">
                  <c:v>Do not know /No answer</c:v>
                </c:pt>
                <c:pt idx="1">
                  <c:v>Language 1</c:v>
                </c:pt>
                <c:pt idx="2">
                  <c:v>Language 2</c:v>
                </c:pt>
                <c:pt idx="3">
                  <c:v>Language 3</c:v>
                </c:pt>
                <c:pt idx="4">
                  <c:v>Language 4</c:v>
                </c:pt>
                <c:pt idx="5">
                  <c:v>Language 5</c:v>
                </c:pt>
              </c:strCache>
            </c:strRef>
          </c:cat>
          <c:val>
            <c:numRef>
              <c:f>'166-174 Language visualization'!$B$134:$B$139</c:f>
              <c:numCache>
                <c:formatCode>General</c:formatCode>
                <c:ptCount val="6"/>
                <c:pt idx="0">
                  <c:v>4</c:v>
                </c:pt>
                <c:pt idx="1">
                  <c:v>7</c:v>
                </c:pt>
                <c:pt idx="2">
                  <c:v>9</c:v>
                </c:pt>
                <c:pt idx="3">
                  <c:v>13</c:v>
                </c:pt>
                <c:pt idx="4">
                  <c:v>20</c:v>
                </c:pt>
                <c:pt idx="5">
                  <c:v>25</c:v>
                </c:pt>
              </c:numCache>
            </c:numRef>
          </c:val>
        </c:ser>
        <c:dLbls>
          <c:showLegendKey val="0"/>
          <c:showVal val="0"/>
          <c:showCatName val="0"/>
          <c:showSerName val="0"/>
          <c:showPercent val="0"/>
          <c:showBubbleSize val="0"/>
        </c:dLbls>
        <c:gapWidth val="182"/>
        <c:axId val="470643728"/>
        <c:axId val="470644120"/>
      </c:barChart>
      <c:catAx>
        <c:axId val="470643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644120"/>
        <c:crosses val="autoZero"/>
        <c:auto val="1"/>
        <c:lblAlgn val="ctr"/>
        <c:lblOffset val="100"/>
        <c:noMultiLvlLbl val="0"/>
      </c:catAx>
      <c:valAx>
        <c:axId val="470644120"/>
        <c:scaling>
          <c:orientation val="minMax"/>
        </c:scaling>
        <c:delete val="1"/>
        <c:axPos val="b"/>
        <c:numFmt formatCode="General" sourceLinked="1"/>
        <c:majorTickMark val="none"/>
        <c:minorTickMark val="none"/>
        <c:tickLblPos val="nextTo"/>
        <c:crossAx val="470643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Q170 &amp; 172: Comparing language spoken and language used to provide information to community</a:t>
            </a:r>
          </a:p>
        </c:rich>
      </c:tx>
      <c:layout>
        <c:manualLayout>
          <c:xMode val="edge"/>
          <c:yMode val="edge"/>
          <c:x val="0.12607952178356291"/>
          <c:y val="2.985074626865671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B050"/>
              </a:solidFill>
              <a:ln w="19050">
                <a:solidFill>
                  <a:schemeClr val="lt1"/>
                </a:solidFill>
              </a:ln>
              <a:effectLst/>
            </c:spPr>
          </c:dPt>
          <c:dPt>
            <c:idx val="1"/>
            <c:bubble3D val="0"/>
            <c:spPr>
              <a:solidFill>
                <a:srgbClr val="C00000"/>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'166-174 Language visualization'!$A$149:$B$149</c:f>
              <c:strCache>
                <c:ptCount val="2"/>
                <c:pt idx="0">
                  <c:v>Information provided in the most commonly spoken language</c:v>
                </c:pt>
                <c:pt idx="1">
                  <c:v>Information NOT provided in the most commonly spoken language</c:v>
                </c:pt>
              </c:strCache>
            </c:strRef>
          </c:cat>
          <c:val>
            <c:numRef>
              <c:f>'166-174 Language visualization'!$A$150:$B$150</c:f>
              <c:numCache>
                <c:formatCode>General</c:formatCode>
                <c:ptCount val="2"/>
                <c:pt idx="0">
                  <c:v>10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Q172 &amp; 174 c</a:t>
            </a:r>
            <a:r>
              <a:rPr lang="en-GB"/>
              <a:t>omparing language used to provide information to community and language preferred by community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B050"/>
              </a:solidFill>
              <a:ln w="19050">
                <a:solidFill>
                  <a:schemeClr val="lt1"/>
                </a:solidFill>
              </a:ln>
              <a:effectLst/>
            </c:spPr>
          </c:dPt>
          <c:dPt>
            <c:idx val="1"/>
            <c:bubble3D val="0"/>
            <c:spPr>
              <a:solidFill>
                <a:srgbClr val="C00000"/>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'166-174 Language visualization'!$A$154:$B$154</c:f>
              <c:strCache>
                <c:ptCount val="2"/>
                <c:pt idx="0">
                  <c:v>Information provided in the language community prefers</c:v>
                </c:pt>
                <c:pt idx="1">
                  <c:v>Information NOT provided in the language community prefers</c:v>
                </c:pt>
              </c:strCache>
            </c:strRef>
          </c:cat>
          <c:val>
            <c:numRef>
              <c:f>'166-174 Language visualization'!$A$155:$B$155</c:f>
              <c:numCache>
                <c:formatCode>General</c:formatCode>
                <c:ptCount val="2"/>
                <c:pt idx="0">
                  <c:v>20</c:v>
                </c:pt>
                <c:pt idx="1">
                  <c:v>35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Q16: What percentage of the population did not receive ration cards?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Food'!$A$261:$A$266</c:f>
              <c:strCache>
                <c:ptCount val="6"/>
                <c:pt idx="0">
                  <c:v>Nobody (around 0%)</c:v>
                </c:pt>
                <c:pt idx="1">
                  <c:v>A few (around 25%)</c:v>
                </c:pt>
                <c:pt idx="2">
                  <c:v>About half (around 50%)</c:v>
                </c:pt>
                <c:pt idx="3">
                  <c:v>Most (around 75%)</c:v>
                </c:pt>
                <c:pt idx="4">
                  <c:v>Everyone (around 100%)</c:v>
                </c:pt>
                <c:pt idx="5">
                  <c:v>Do not know /No Answer </c:v>
                </c:pt>
              </c:strCache>
            </c:strRef>
          </c:cat>
          <c:val>
            <c:numRef>
              <c:f>'1-21 Visualization Food'!$B$261:$B$266</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216951216"/>
        <c:axId val="216951608"/>
      </c:barChart>
      <c:catAx>
        <c:axId val="216951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951608"/>
        <c:crosses val="autoZero"/>
        <c:auto val="1"/>
        <c:lblAlgn val="ctr"/>
        <c:lblOffset val="100"/>
        <c:noMultiLvlLbl val="0"/>
      </c:catAx>
      <c:valAx>
        <c:axId val="216951608"/>
        <c:scaling>
          <c:orientation val="minMax"/>
        </c:scaling>
        <c:delete val="1"/>
        <c:axPos val="l"/>
        <c:numFmt formatCode="General" sourceLinked="1"/>
        <c:majorTickMark val="none"/>
        <c:minorTickMark val="none"/>
        <c:tickLblPos val="nextTo"/>
        <c:crossAx val="216951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Q179: Can people who need it get legal aid? </a:t>
            </a:r>
            <a:r>
              <a:rPr lang="en-GB" i="1"/>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'175-232 Protection visualizat'!$B$69:$B$70</c:f>
              <c:strCache>
                <c:ptCount val="2"/>
                <c:pt idx="0">
                  <c:v>Q179: Can people who need it get legal aid?</c:v>
                </c:pt>
                <c:pt idx="1">
                  <c:v>Number of Sites</c:v>
                </c:pt>
              </c:strCache>
            </c:strRef>
          </c:tx>
          <c:spPr>
            <a:solidFill>
              <a:schemeClr val="accent1"/>
            </a:solidFill>
            <a:ln>
              <a:noFill/>
            </a:ln>
            <a:effectLst/>
          </c:spPr>
          <c:invertIfNegative val="0"/>
          <c:dPt>
            <c:idx val="0"/>
            <c:invertIfNegative val="0"/>
            <c:bubble3D val="0"/>
            <c:spPr>
              <a:solidFill>
                <a:srgbClr val="00B050"/>
              </a:solidFill>
              <a:ln>
                <a:noFill/>
              </a:ln>
              <a:effectLst/>
            </c:spPr>
          </c:dPt>
          <c:dPt>
            <c:idx val="1"/>
            <c:invertIfNegative val="0"/>
            <c:bubble3D val="0"/>
            <c:spPr>
              <a:solidFill>
                <a:srgbClr val="FFC000"/>
              </a:solidFill>
              <a:ln>
                <a:noFill/>
              </a:ln>
              <a:effectLst/>
            </c:spPr>
          </c:dPt>
          <c:dPt>
            <c:idx val="2"/>
            <c:invertIfNegative val="0"/>
            <c:bubble3D val="0"/>
            <c:spPr>
              <a:solidFill>
                <a:srgbClr val="FFC000"/>
              </a:solidFill>
              <a:ln>
                <a:noFill/>
              </a:ln>
              <a:effectLst/>
            </c:spPr>
          </c:dPt>
          <c:dPt>
            <c:idx val="3"/>
            <c:invertIfNegative val="0"/>
            <c:bubble3D val="0"/>
            <c:spPr>
              <a:solidFill>
                <a:srgbClr val="FFC000"/>
              </a:solidFill>
              <a:ln>
                <a:noFill/>
              </a:ln>
              <a:effectLst/>
            </c:spPr>
          </c:dPt>
          <c:dPt>
            <c:idx val="4"/>
            <c:invertIfNegative val="0"/>
            <c:bubble3D val="0"/>
            <c:spPr>
              <a:solidFill>
                <a:srgbClr val="FFC000"/>
              </a:solidFill>
              <a:ln>
                <a:noFill/>
              </a:ln>
              <a:effectLst/>
            </c:spPr>
          </c:dPt>
          <c:dPt>
            <c:idx val="5"/>
            <c:invertIfNegative val="0"/>
            <c:bubble3D val="0"/>
            <c:spPr>
              <a:solidFill>
                <a:srgbClr val="C00000"/>
              </a:solidFill>
              <a:ln>
                <a:noFill/>
              </a:ln>
              <a:effectLst/>
            </c:spPr>
          </c:dPt>
          <c:dPt>
            <c:idx val="6"/>
            <c:invertIfNegative val="0"/>
            <c:bubble3D val="0"/>
            <c:spPr>
              <a:solidFill>
                <a:sysClr val="window" lastClr="FFFFFF">
                  <a:lumMod val="65000"/>
                </a:sysClr>
              </a:solidFill>
              <a:ln>
                <a:noFill/>
              </a:ln>
              <a:effectLst/>
            </c:spPr>
          </c:dPt>
          <c:dPt>
            <c:idx val="7"/>
            <c:invertIfNegative val="0"/>
            <c:bubble3D val="0"/>
            <c:spPr>
              <a:solidFill>
                <a:sysClr val="window" lastClr="FFFFFF">
                  <a:lumMod val="65000"/>
                </a:sys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visualizat'!$A$71:$A$78</c:f>
              <c:strCache>
                <c:ptCount val="8"/>
                <c:pt idx="0">
                  <c:v>Yes</c:v>
                </c:pt>
                <c:pt idx="1">
                  <c:v>yes, but not in the right language</c:v>
                </c:pt>
                <c:pt idx="2">
                  <c:v>yes, but some people cannot reach it</c:v>
                </c:pt>
                <c:pt idx="3">
                  <c:v>yes, but some people are not allowed to use it</c:v>
                </c:pt>
                <c:pt idx="4">
                  <c:v>Yes, but it is expensive</c:v>
                </c:pt>
                <c:pt idx="5">
                  <c:v>No</c:v>
                </c:pt>
                <c:pt idx="6">
                  <c:v>other </c:v>
                </c:pt>
                <c:pt idx="7">
                  <c:v>Do not know/No answer</c:v>
                </c:pt>
              </c:strCache>
            </c:strRef>
          </c:cat>
          <c:val>
            <c:numRef>
              <c:f>'175-232 Protection visualizat'!$B$71:$B$78</c:f>
              <c:numCache>
                <c:formatCode>General</c:formatCode>
                <c:ptCount val="8"/>
                <c:pt idx="0">
                  <c:v>5</c:v>
                </c:pt>
                <c:pt idx="1">
                  <c:v>10</c:v>
                </c:pt>
                <c:pt idx="2">
                  <c:v>6</c:v>
                </c:pt>
                <c:pt idx="3">
                  <c:v>8</c:v>
                </c:pt>
                <c:pt idx="4">
                  <c:v>9</c:v>
                </c:pt>
                <c:pt idx="5">
                  <c:v>23</c:v>
                </c:pt>
                <c:pt idx="6">
                  <c:v>3</c:v>
                </c:pt>
                <c:pt idx="7">
                  <c:v>4</c:v>
                </c:pt>
              </c:numCache>
            </c:numRef>
          </c:val>
        </c:ser>
        <c:dLbls>
          <c:showLegendKey val="0"/>
          <c:showVal val="0"/>
          <c:showCatName val="0"/>
          <c:showSerName val="0"/>
          <c:showPercent val="0"/>
          <c:showBubbleSize val="0"/>
        </c:dLbls>
        <c:gapWidth val="219"/>
        <c:overlap val="-27"/>
        <c:axId val="470646472"/>
        <c:axId val="470646864"/>
      </c:barChart>
      <c:catAx>
        <c:axId val="470646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646864"/>
        <c:crosses val="autoZero"/>
        <c:auto val="1"/>
        <c:lblAlgn val="ctr"/>
        <c:lblOffset val="100"/>
        <c:noMultiLvlLbl val="0"/>
      </c:catAx>
      <c:valAx>
        <c:axId val="470646864"/>
        <c:scaling>
          <c:orientation val="minMax"/>
        </c:scaling>
        <c:delete val="1"/>
        <c:axPos val="l"/>
        <c:numFmt formatCode="General" sourceLinked="1"/>
        <c:majorTickMark val="none"/>
        <c:minorTickMark val="none"/>
        <c:tickLblPos val="nextTo"/>
        <c:crossAx val="470646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Q177: Main reason for not having or not being able to obtain  needed documentation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visualizat'!$B$36:$B$37</c:f>
              <c:strCache>
                <c:ptCount val="2"/>
                <c:pt idx="0">
                  <c:v>Q177: Main reason for not having or not being able to obtain  needed documentation</c:v>
                </c:pt>
                <c:pt idx="1">
                  <c:v>Number of Sites</c:v>
                </c:pt>
              </c:strCache>
            </c:strRef>
          </c:tx>
          <c:spPr>
            <a:solidFill>
              <a:schemeClr val="accent1"/>
            </a:solidFill>
            <a:ln>
              <a:noFill/>
            </a:ln>
            <a:effectLst/>
          </c:spPr>
          <c:invertIfNegative val="0"/>
          <c:dPt>
            <c:idx val="0"/>
            <c:invertIfNegative val="0"/>
            <c:bubble3D val="0"/>
            <c:spPr>
              <a:solidFill>
                <a:sysClr val="window" lastClr="FFFFFF">
                  <a:lumMod val="65000"/>
                </a:sys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visualizat'!$A$38:$A$46</c:f>
              <c:strCache>
                <c:ptCount val="9"/>
                <c:pt idx="0">
                  <c:v>Do not know/No Answer</c:v>
                </c:pt>
                <c:pt idx="1">
                  <c:v>Information on process in a language not understood</c:v>
                </c:pt>
                <c:pt idx="2">
                  <c:v>No barriers</c:v>
                </c:pt>
                <c:pt idx="3">
                  <c:v>Cannot reach services</c:v>
                </c:pt>
                <c:pt idx="4">
                  <c:v>Service not provided </c:v>
                </c:pt>
                <c:pt idx="5">
                  <c:v>Financial barriers</c:v>
                </c:pt>
                <c:pt idx="6">
                  <c:v>Discrimination</c:v>
                </c:pt>
                <c:pt idx="7">
                  <c:v>Information on process not provided </c:v>
                </c:pt>
                <c:pt idx="8">
                  <c:v>Difficulties with delivering authorities</c:v>
                </c:pt>
              </c:strCache>
            </c:strRef>
          </c:cat>
          <c:val>
            <c:numRef>
              <c:f>'175-232 Protection visualizat'!$B$38:$B$46</c:f>
              <c:numCache>
                <c:formatCode>General</c:formatCode>
                <c:ptCount val="9"/>
                <c:pt idx="0">
                  <c:v>5</c:v>
                </c:pt>
                <c:pt idx="1">
                  <c:v>3</c:v>
                </c:pt>
                <c:pt idx="2">
                  <c:v>3</c:v>
                </c:pt>
                <c:pt idx="3">
                  <c:v>5</c:v>
                </c:pt>
                <c:pt idx="4">
                  <c:v>7</c:v>
                </c:pt>
                <c:pt idx="5">
                  <c:v>8</c:v>
                </c:pt>
                <c:pt idx="6">
                  <c:v>9</c:v>
                </c:pt>
                <c:pt idx="7">
                  <c:v>9</c:v>
                </c:pt>
                <c:pt idx="8">
                  <c:v>15</c:v>
                </c:pt>
              </c:numCache>
            </c:numRef>
          </c:val>
        </c:ser>
        <c:dLbls>
          <c:showLegendKey val="0"/>
          <c:showVal val="0"/>
          <c:showCatName val="0"/>
          <c:showSerName val="0"/>
          <c:showPercent val="0"/>
          <c:showBubbleSize val="0"/>
        </c:dLbls>
        <c:gapWidth val="182"/>
        <c:axId val="470648432"/>
        <c:axId val="470648824"/>
      </c:barChart>
      <c:catAx>
        <c:axId val="470648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648824"/>
        <c:crosses val="autoZero"/>
        <c:auto val="1"/>
        <c:lblAlgn val="ctr"/>
        <c:lblOffset val="100"/>
        <c:noMultiLvlLbl val="0"/>
      </c:catAx>
      <c:valAx>
        <c:axId val="470648824"/>
        <c:scaling>
          <c:orientation val="minMax"/>
        </c:scaling>
        <c:delete val="1"/>
        <c:axPos val="b"/>
        <c:numFmt formatCode="General" sourceLinked="1"/>
        <c:majorTickMark val="none"/>
        <c:minorTickMark val="none"/>
        <c:tickLblPos val="nextTo"/>
        <c:crossAx val="470648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Q176: What kind of identification documents do persons in the site need but do not have?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visualizat'!$B$17:$B$18</c:f>
              <c:strCache>
                <c:ptCount val="2"/>
                <c:pt idx="0">
                  <c:v>Q176: What kind of identification documents do persons in the site need but do not have?</c:v>
                </c:pt>
                <c:pt idx="1">
                  <c:v>Number of Sites</c:v>
                </c:pt>
              </c:strCache>
            </c:strRef>
          </c:tx>
          <c:spPr>
            <a:solidFill>
              <a:schemeClr val="accent1"/>
            </a:solidFill>
            <a:ln>
              <a:noFill/>
            </a:ln>
            <a:effectLst/>
          </c:spPr>
          <c:invertIfNegative val="0"/>
          <c:dPt>
            <c:idx val="0"/>
            <c:invertIfNegative val="0"/>
            <c:bubble3D val="0"/>
            <c:spPr>
              <a:solidFill>
                <a:sysClr val="window" lastClr="FFFFFF">
                  <a:lumMod val="65000"/>
                </a:sys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visualizat'!$A$19:$A$23</c:f>
              <c:strCache>
                <c:ptCount val="5"/>
                <c:pt idx="0">
                  <c:v>Do not Know/No answer</c:v>
                </c:pt>
                <c:pt idx="1">
                  <c:v>Other (specify)</c:v>
                </c:pt>
                <c:pt idx="2">
                  <c:v>Birth certificate</c:v>
                </c:pt>
                <c:pt idx="3">
                  <c:v>Identity card</c:v>
                </c:pt>
                <c:pt idx="4">
                  <c:v>Travel document/Passport</c:v>
                </c:pt>
              </c:strCache>
            </c:strRef>
          </c:cat>
          <c:val>
            <c:numRef>
              <c:f>'175-232 Protection visualizat'!$B$19:$B$23</c:f>
              <c:numCache>
                <c:formatCode>General</c:formatCode>
                <c:ptCount val="5"/>
                <c:pt idx="0">
                  <c:v>6</c:v>
                </c:pt>
                <c:pt idx="1">
                  <c:v>3</c:v>
                </c:pt>
                <c:pt idx="2">
                  <c:v>6</c:v>
                </c:pt>
                <c:pt idx="3">
                  <c:v>8</c:v>
                </c:pt>
                <c:pt idx="4">
                  <c:v>10</c:v>
                </c:pt>
              </c:numCache>
            </c:numRef>
          </c:val>
        </c:ser>
        <c:dLbls>
          <c:showLegendKey val="0"/>
          <c:showVal val="0"/>
          <c:showCatName val="0"/>
          <c:showSerName val="0"/>
          <c:showPercent val="0"/>
          <c:showBubbleSize val="0"/>
        </c:dLbls>
        <c:gapWidth val="182"/>
        <c:axId val="470650392"/>
        <c:axId val="470650784"/>
      </c:barChart>
      <c:catAx>
        <c:axId val="470650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650784"/>
        <c:crosses val="autoZero"/>
        <c:auto val="1"/>
        <c:lblAlgn val="ctr"/>
        <c:lblOffset val="100"/>
        <c:noMultiLvlLbl val="0"/>
      </c:catAx>
      <c:valAx>
        <c:axId val="470650784"/>
        <c:scaling>
          <c:orientation val="minMax"/>
        </c:scaling>
        <c:delete val="1"/>
        <c:axPos val="b"/>
        <c:numFmt formatCode="General" sourceLinked="1"/>
        <c:majorTickMark val="none"/>
        <c:minorTickMark val="none"/>
        <c:tickLblPos val="nextTo"/>
        <c:crossAx val="470650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Q175: How many people have or can obtain identification card or other documentation? </a:t>
            </a:r>
            <a:r>
              <a:rPr lang="en-GB" i="1"/>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'175-232 Protection visualizat'!$B$3:$B$4</c:f>
              <c:strCache>
                <c:ptCount val="2"/>
                <c:pt idx="0">
                  <c:v>Q175: How many people have or can obtain identification card or other documentation?</c:v>
                </c:pt>
                <c:pt idx="1">
                  <c:v>Number of Sites</c:v>
                </c:pt>
              </c:strCache>
            </c:strRef>
          </c:tx>
          <c:spPr>
            <a:solidFill>
              <a:schemeClr val="accent1"/>
            </a:solidFill>
            <a:ln>
              <a:noFill/>
            </a:ln>
            <a:effectLst/>
          </c:spPr>
          <c:invertIfNegative val="0"/>
          <c:dPt>
            <c:idx val="0"/>
            <c:invertIfNegative val="0"/>
            <c:bubble3D val="0"/>
            <c:spPr>
              <a:solidFill>
                <a:srgbClr val="C00000"/>
              </a:solidFill>
              <a:ln>
                <a:noFill/>
              </a:ln>
              <a:effectLst/>
            </c:spPr>
          </c:dPt>
          <c:dPt>
            <c:idx val="1"/>
            <c:invertIfNegative val="0"/>
            <c:bubble3D val="0"/>
            <c:spPr>
              <a:solidFill>
                <a:srgbClr val="C00000"/>
              </a:solidFill>
              <a:ln>
                <a:noFill/>
              </a:ln>
              <a:effectLst/>
            </c:spPr>
          </c:dPt>
          <c:dPt>
            <c:idx val="2"/>
            <c:invertIfNegative val="0"/>
            <c:bubble3D val="0"/>
            <c:spPr>
              <a:solidFill>
                <a:srgbClr val="C00000"/>
              </a:solidFill>
              <a:ln>
                <a:noFill/>
              </a:ln>
              <a:effectLst/>
            </c:spPr>
          </c:dPt>
          <c:dPt>
            <c:idx val="3"/>
            <c:invertIfNegative val="0"/>
            <c:bubble3D val="0"/>
            <c:spPr>
              <a:solidFill>
                <a:srgbClr val="FFC000"/>
              </a:solidFill>
              <a:ln>
                <a:noFill/>
              </a:ln>
              <a:effectLst/>
            </c:spPr>
          </c:dPt>
          <c:dPt>
            <c:idx val="4"/>
            <c:invertIfNegative val="0"/>
            <c:bubble3D val="0"/>
            <c:spPr>
              <a:solidFill>
                <a:srgbClr val="00B050"/>
              </a:solidFill>
              <a:ln>
                <a:noFill/>
              </a:ln>
              <a:effectLst/>
            </c:spPr>
          </c:dPt>
          <c:dPt>
            <c:idx val="5"/>
            <c:invertIfNegative val="0"/>
            <c:bubble3D val="0"/>
            <c:spPr>
              <a:solidFill>
                <a:sysClr val="window" lastClr="FFFFFF">
                  <a:lumMod val="65000"/>
                </a:sys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visualizat'!$A$5:$A$10</c:f>
              <c:strCache>
                <c:ptCount val="6"/>
                <c:pt idx="0">
                  <c:v>Nobody (around 0%)</c:v>
                </c:pt>
                <c:pt idx="1">
                  <c:v>A few (around 25%)</c:v>
                </c:pt>
                <c:pt idx="2">
                  <c:v>About half (around 50%)</c:v>
                </c:pt>
                <c:pt idx="3">
                  <c:v>Most (around 75%)</c:v>
                </c:pt>
                <c:pt idx="4">
                  <c:v>Everyone (around 100%)</c:v>
                </c:pt>
                <c:pt idx="5">
                  <c:v>Do not know /No Answer </c:v>
                </c:pt>
              </c:strCache>
            </c:strRef>
          </c:cat>
          <c:val>
            <c:numRef>
              <c:f>'175-232 Protection visualizat'!$B$5:$B$10</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0652352"/>
        <c:axId val="470652744"/>
      </c:barChart>
      <c:catAx>
        <c:axId val="47065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652744"/>
        <c:crosses val="autoZero"/>
        <c:auto val="1"/>
        <c:lblAlgn val="ctr"/>
        <c:lblOffset val="100"/>
        <c:noMultiLvlLbl val="0"/>
      </c:catAx>
      <c:valAx>
        <c:axId val="470652744"/>
        <c:scaling>
          <c:orientation val="minMax"/>
        </c:scaling>
        <c:delete val="1"/>
        <c:axPos val="l"/>
        <c:numFmt formatCode="General" sourceLinked="1"/>
        <c:majorTickMark val="none"/>
        <c:minorTickMark val="none"/>
        <c:tickLblPos val="nextTo"/>
        <c:crossAx val="470652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Q180: What areas do women tend to avoid?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visualizat'!$B$89:$B$90</c:f>
              <c:strCache>
                <c:ptCount val="2"/>
                <c:pt idx="0">
                  <c:v>Q180: What areas do women tend to avoid?</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visualizat'!$A$91:$A$100</c:f>
              <c:strCache>
                <c:ptCount val="10"/>
                <c:pt idx="0">
                  <c:v>Do not know/no answer</c:v>
                </c:pt>
                <c:pt idx="1">
                  <c:v>None</c:v>
                </c:pt>
                <c:pt idx="2">
                  <c:v>Other (specify) </c:v>
                </c:pt>
                <c:pt idx="3">
                  <c:v>Latrines</c:v>
                </c:pt>
                <c:pt idx="4">
                  <c:v>Bathing areas</c:v>
                </c:pt>
                <c:pt idx="5">
                  <c:v>Water points</c:v>
                </c:pt>
                <c:pt idx="6">
                  <c:v>locations where fire wood is gathered</c:v>
                </c:pt>
                <c:pt idx="7">
                  <c:v>Market/road to market</c:v>
                </c:pt>
                <c:pt idx="8">
                  <c:v>Distribution areas </c:v>
                </c:pt>
                <c:pt idx="9">
                  <c:v>Social areas</c:v>
                </c:pt>
              </c:strCache>
            </c:strRef>
          </c:cat>
          <c:val>
            <c:numRef>
              <c:f>'175-232 Protection visualizat'!$B$91:$B$100</c:f>
              <c:numCache>
                <c:formatCode>General</c:formatCode>
                <c:ptCount val="10"/>
                <c:pt idx="0">
                  <c:v>5</c:v>
                </c:pt>
                <c:pt idx="1">
                  <c:v>6</c:v>
                </c:pt>
                <c:pt idx="2">
                  <c:v>5</c:v>
                </c:pt>
                <c:pt idx="3">
                  <c:v>9</c:v>
                </c:pt>
                <c:pt idx="4">
                  <c:v>10</c:v>
                </c:pt>
                <c:pt idx="5">
                  <c:v>15</c:v>
                </c:pt>
                <c:pt idx="6">
                  <c:v>16</c:v>
                </c:pt>
                <c:pt idx="7">
                  <c:v>19</c:v>
                </c:pt>
                <c:pt idx="8">
                  <c:v>20</c:v>
                </c:pt>
                <c:pt idx="9">
                  <c:v>20</c:v>
                </c:pt>
              </c:numCache>
            </c:numRef>
          </c:val>
        </c:ser>
        <c:dLbls>
          <c:showLegendKey val="0"/>
          <c:showVal val="0"/>
          <c:showCatName val="0"/>
          <c:showSerName val="0"/>
          <c:showPercent val="0"/>
          <c:showBubbleSize val="0"/>
        </c:dLbls>
        <c:gapWidth val="182"/>
        <c:axId val="470654312"/>
        <c:axId val="472816896"/>
      </c:barChart>
      <c:catAx>
        <c:axId val="470654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816896"/>
        <c:crosses val="autoZero"/>
        <c:auto val="1"/>
        <c:lblAlgn val="ctr"/>
        <c:lblOffset val="100"/>
        <c:noMultiLvlLbl val="0"/>
      </c:catAx>
      <c:valAx>
        <c:axId val="472816896"/>
        <c:scaling>
          <c:orientation val="minMax"/>
        </c:scaling>
        <c:delete val="1"/>
        <c:axPos val="b"/>
        <c:numFmt formatCode="General" sourceLinked="1"/>
        <c:majorTickMark val="none"/>
        <c:minorTickMark val="none"/>
        <c:tickLblPos val="nextTo"/>
        <c:crossAx val="470654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Q181: What areas do men tend to avoid?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visualizat'!$B$107:$B$108</c:f>
              <c:strCache>
                <c:ptCount val="2"/>
                <c:pt idx="0">
                  <c:v>Q181: What areas do men tend to avoid?</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visualizat'!$A$109:$A$118</c:f>
              <c:strCache>
                <c:ptCount val="10"/>
                <c:pt idx="0">
                  <c:v>Do not know/no answer</c:v>
                </c:pt>
                <c:pt idx="1">
                  <c:v>None</c:v>
                </c:pt>
                <c:pt idx="2">
                  <c:v>Other (specify) </c:v>
                </c:pt>
                <c:pt idx="3">
                  <c:v>Latrines</c:v>
                </c:pt>
                <c:pt idx="4">
                  <c:v>Bathing areas</c:v>
                </c:pt>
                <c:pt idx="5">
                  <c:v>Water points</c:v>
                </c:pt>
                <c:pt idx="6">
                  <c:v>locations where fire wood is gathered</c:v>
                </c:pt>
                <c:pt idx="7">
                  <c:v>Market/road to market</c:v>
                </c:pt>
                <c:pt idx="8">
                  <c:v>Distribution areas </c:v>
                </c:pt>
                <c:pt idx="9">
                  <c:v>Social areas</c:v>
                </c:pt>
              </c:strCache>
            </c:strRef>
          </c:cat>
          <c:val>
            <c:numRef>
              <c:f>'175-232 Protection visualizat'!$B$109:$B$118</c:f>
              <c:numCache>
                <c:formatCode>General</c:formatCode>
                <c:ptCount val="10"/>
                <c:pt idx="0">
                  <c:v>5</c:v>
                </c:pt>
                <c:pt idx="1">
                  <c:v>6</c:v>
                </c:pt>
                <c:pt idx="2">
                  <c:v>5</c:v>
                </c:pt>
                <c:pt idx="3">
                  <c:v>9</c:v>
                </c:pt>
                <c:pt idx="4">
                  <c:v>10</c:v>
                </c:pt>
                <c:pt idx="5">
                  <c:v>15</c:v>
                </c:pt>
                <c:pt idx="6">
                  <c:v>16</c:v>
                </c:pt>
                <c:pt idx="7">
                  <c:v>19</c:v>
                </c:pt>
                <c:pt idx="8">
                  <c:v>20</c:v>
                </c:pt>
                <c:pt idx="9">
                  <c:v>20</c:v>
                </c:pt>
              </c:numCache>
            </c:numRef>
          </c:val>
        </c:ser>
        <c:dLbls>
          <c:showLegendKey val="0"/>
          <c:showVal val="0"/>
          <c:showCatName val="0"/>
          <c:showSerName val="0"/>
          <c:showPercent val="0"/>
          <c:showBubbleSize val="0"/>
        </c:dLbls>
        <c:gapWidth val="182"/>
        <c:axId val="472818464"/>
        <c:axId val="472818856"/>
      </c:barChart>
      <c:catAx>
        <c:axId val="4728184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818856"/>
        <c:crosses val="autoZero"/>
        <c:auto val="1"/>
        <c:lblAlgn val="ctr"/>
        <c:lblOffset val="100"/>
        <c:noMultiLvlLbl val="0"/>
      </c:catAx>
      <c:valAx>
        <c:axId val="472818856"/>
        <c:scaling>
          <c:orientation val="minMax"/>
        </c:scaling>
        <c:delete val="1"/>
        <c:axPos val="b"/>
        <c:numFmt formatCode="General" sourceLinked="1"/>
        <c:majorTickMark val="none"/>
        <c:minorTickMark val="none"/>
        <c:tickLblPos val="nextTo"/>
        <c:crossAx val="472818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Q182: What areas do females under 18 tend tend to avoid?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visualizat'!$B$124:$B$125</c:f>
              <c:strCache>
                <c:ptCount val="2"/>
                <c:pt idx="0">
                  <c:v>Q182: What areas do females under 18 tend tend to avoid?</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visualizat'!$A$126:$A$135</c:f>
              <c:strCache>
                <c:ptCount val="10"/>
                <c:pt idx="0">
                  <c:v>Do not know/no answer</c:v>
                </c:pt>
                <c:pt idx="1">
                  <c:v>None</c:v>
                </c:pt>
                <c:pt idx="2">
                  <c:v>Other (specify) </c:v>
                </c:pt>
                <c:pt idx="3">
                  <c:v>Latrines</c:v>
                </c:pt>
                <c:pt idx="4">
                  <c:v>Bathing areas</c:v>
                </c:pt>
                <c:pt idx="5">
                  <c:v>Water points</c:v>
                </c:pt>
                <c:pt idx="6">
                  <c:v>locations where fire wood is gathered</c:v>
                </c:pt>
                <c:pt idx="7">
                  <c:v>Market/road to market</c:v>
                </c:pt>
                <c:pt idx="8">
                  <c:v>Distribution areas </c:v>
                </c:pt>
                <c:pt idx="9">
                  <c:v>Social areas</c:v>
                </c:pt>
              </c:strCache>
            </c:strRef>
          </c:cat>
          <c:val>
            <c:numRef>
              <c:f>'175-232 Protection visualizat'!$B$126:$B$135</c:f>
              <c:numCache>
                <c:formatCode>General</c:formatCode>
                <c:ptCount val="10"/>
                <c:pt idx="0">
                  <c:v>5</c:v>
                </c:pt>
                <c:pt idx="1">
                  <c:v>6</c:v>
                </c:pt>
                <c:pt idx="2">
                  <c:v>5</c:v>
                </c:pt>
                <c:pt idx="3">
                  <c:v>9</c:v>
                </c:pt>
                <c:pt idx="4">
                  <c:v>10</c:v>
                </c:pt>
                <c:pt idx="5">
                  <c:v>15</c:v>
                </c:pt>
                <c:pt idx="6">
                  <c:v>16</c:v>
                </c:pt>
                <c:pt idx="7">
                  <c:v>19</c:v>
                </c:pt>
                <c:pt idx="8">
                  <c:v>20</c:v>
                </c:pt>
                <c:pt idx="9">
                  <c:v>20</c:v>
                </c:pt>
              </c:numCache>
            </c:numRef>
          </c:val>
        </c:ser>
        <c:dLbls>
          <c:showLegendKey val="0"/>
          <c:showVal val="0"/>
          <c:showCatName val="0"/>
          <c:showSerName val="0"/>
          <c:showPercent val="0"/>
          <c:showBubbleSize val="0"/>
        </c:dLbls>
        <c:gapWidth val="182"/>
        <c:axId val="472820424"/>
        <c:axId val="472820816"/>
      </c:barChart>
      <c:catAx>
        <c:axId val="472820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820816"/>
        <c:crosses val="autoZero"/>
        <c:auto val="1"/>
        <c:lblAlgn val="ctr"/>
        <c:lblOffset val="100"/>
        <c:noMultiLvlLbl val="0"/>
      </c:catAx>
      <c:valAx>
        <c:axId val="472820816"/>
        <c:scaling>
          <c:orientation val="minMax"/>
        </c:scaling>
        <c:delete val="1"/>
        <c:axPos val="b"/>
        <c:numFmt formatCode="General" sourceLinked="1"/>
        <c:majorTickMark val="none"/>
        <c:minorTickMark val="none"/>
        <c:tickLblPos val="nextTo"/>
        <c:crossAx val="472820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Q183: What areas do males under 18 tend tend to avoid?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visualizat'!$B$141:$B$142</c:f>
              <c:strCache>
                <c:ptCount val="2"/>
                <c:pt idx="0">
                  <c:v>Q183: What areas do males under 18 tend tend to avoid?</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visualizat'!$A$143:$A$152</c:f>
              <c:strCache>
                <c:ptCount val="10"/>
                <c:pt idx="0">
                  <c:v>Do not know/no answer</c:v>
                </c:pt>
                <c:pt idx="1">
                  <c:v>None</c:v>
                </c:pt>
                <c:pt idx="2">
                  <c:v>Other (specify) </c:v>
                </c:pt>
                <c:pt idx="3">
                  <c:v>Latrines</c:v>
                </c:pt>
                <c:pt idx="4">
                  <c:v>Bathing areas</c:v>
                </c:pt>
                <c:pt idx="5">
                  <c:v>Water points</c:v>
                </c:pt>
                <c:pt idx="6">
                  <c:v>locations where fire wood is gathered</c:v>
                </c:pt>
                <c:pt idx="7">
                  <c:v>Market/road to market</c:v>
                </c:pt>
                <c:pt idx="8">
                  <c:v>Distribution areas </c:v>
                </c:pt>
                <c:pt idx="9">
                  <c:v>Social areas</c:v>
                </c:pt>
              </c:strCache>
            </c:strRef>
          </c:cat>
          <c:val>
            <c:numRef>
              <c:f>'175-232 Protection visualizat'!$B$143:$B$152</c:f>
              <c:numCache>
                <c:formatCode>General</c:formatCode>
                <c:ptCount val="10"/>
                <c:pt idx="0">
                  <c:v>5</c:v>
                </c:pt>
                <c:pt idx="1">
                  <c:v>6</c:v>
                </c:pt>
                <c:pt idx="2">
                  <c:v>5</c:v>
                </c:pt>
                <c:pt idx="3">
                  <c:v>9</c:v>
                </c:pt>
                <c:pt idx="4">
                  <c:v>10</c:v>
                </c:pt>
                <c:pt idx="5">
                  <c:v>15</c:v>
                </c:pt>
                <c:pt idx="6">
                  <c:v>16</c:v>
                </c:pt>
                <c:pt idx="7">
                  <c:v>19</c:v>
                </c:pt>
                <c:pt idx="8">
                  <c:v>20</c:v>
                </c:pt>
                <c:pt idx="9">
                  <c:v>20</c:v>
                </c:pt>
              </c:numCache>
            </c:numRef>
          </c:val>
        </c:ser>
        <c:dLbls>
          <c:showLegendKey val="0"/>
          <c:showVal val="0"/>
          <c:showCatName val="0"/>
          <c:showSerName val="0"/>
          <c:showPercent val="0"/>
          <c:showBubbleSize val="0"/>
        </c:dLbls>
        <c:gapWidth val="182"/>
        <c:axId val="472822384"/>
        <c:axId val="472822776"/>
      </c:barChart>
      <c:catAx>
        <c:axId val="472822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822776"/>
        <c:crosses val="autoZero"/>
        <c:auto val="1"/>
        <c:lblAlgn val="ctr"/>
        <c:lblOffset val="100"/>
        <c:noMultiLvlLbl val="0"/>
      </c:catAx>
      <c:valAx>
        <c:axId val="472822776"/>
        <c:scaling>
          <c:orientation val="minMax"/>
        </c:scaling>
        <c:delete val="1"/>
        <c:axPos val="b"/>
        <c:numFmt formatCode="General" sourceLinked="1"/>
        <c:majorTickMark val="none"/>
        <c:minorTickMark val="none"/>
        <c:tickLblPos val="nextTo"/>
        <c:crossAx val="472822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Q184: Are there any groups in the site that community tends to avoid?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'175-232 Protection visualizat'!$A$163</c:f>
              <c:strCache>
                <c:ptCount val="1"/>
                <c:pt idx="0">
                  <c:v>Yes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visualizat'!$B$161:$B$162</c:f>
              <c:strCache>
                <c:ptCount val="2"/>
                <c:pt idx="1">
                  <c:v>Number of Sites</c:v>
                </c:pt>
              </c:strCache>
            </c:strRef>
          </c:cat>
          <c:val>
            <c:numRef>
              <c:f>'175-232 Protection visualizat'!$B$163</c:f>
              <c:numCache>
                <c:formatCode>General</c:formatCode>
                <c:ptCount val="1"/>
                <c:pt idx="0">
                  <c:v>10</c:v>
                </c:pt>
              </c:numCache>
            </c:numRef>
          </c:val>
        </c:ser>
        <c:ser>
          <c:idx val="1"/>
          <c:order val="1"/>
          <c:tx>
            <c:strRef>
              <c:f>'175-232 Protection visualizat'!$A$164</c:f>
              <c:strCache>
                <c:ptCount val="1"/>
                <c:pt idx="0">
                  <c:v>No</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visualizat'!$B$161:$B$162</c:f>
              <c:strCache>
                <c:ptCount val="2"/>
                <c:pt idx="1">
                  <c:v>Number of Sites</c:v>
                </c:pt>
              </c:strCache>
            </c:strRef>
          </c:cat>
          <c:val>
            <c:numRef>
              <c:f>'175-232 Protection visualizat'!$B$164</c:f>
              <c:numCache>
                <c:formatCode>General</c:formatCode>
                <c:ptCount val="1"/>
                <c:pt idx="0">
                  <c:v>5</c:v>
                </c:pt>
              </c:numCache>
            </c:numRef>
          </c:val>
        </c:ser>
        <c:ser>
          <c:idx val="2"/>
          <c:order val="2"/>
          <c:tx>
            <c:strRef>
              <c:f>'175-232 Protection visualizat'!$A$165</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visualizat'!$B$161:$B$162</c:f>
              <c:strCache>
                <c:ptCount val="2"/>
                <c:pt idx="1">
                  <c:v>Number of Sites</c:v>
                </c:pt>
              </c:strCache>
            </c:strRef>
          </c:cat>
          <c:val>
            <c:numRef>
              <c:f>'175-232 Protection visualizat'!$B$165</c:f>
              <c:numCache>
                <c:formatCode>General</c:formatCode>
                <c:ptCount val="1"/>
                <c:pt idx="0">
                  <c:v>3</c:v>
                </c:pt>
              </c:numCache>
            </c:numRef>
          </c:val>
        </c:ser>
        <c:dLbls>
          <c:showLegendKey val="0"/>
          <c:showVal val="0"/>
          <c:showCatName val="0"/>
          <c:showSerName val="0"/>
          <c:showPercent val="0"/>
          <c:showBubbleSize val="0"/>
        </c:dLbls>
        <c:gapWidth val="150"/>
        <c:overlap val="100"/>
        <c:axId val="472823560"/>
        <c:axId val="472823952"/>
      </c:barChart>
      <c:catAx>
        <c:axId val="472823560"/>
        <c:scaling>
          <c:orientation val="minMax"/>
        </c:scaling>
        <c:delete val="1"/>
        <c:axPos val="l"/>
        <c:numFmt formatCode="General" sourceLinked="1"/>
        <c:majorTickMark val="none"/>
        <c:minorTickMark val="none"/>
        <c:tickLblPos val="nextTo"/>
        <c:crossAx val="472823952"/>
        <c:crosses val="autoZero"/>
        <c:auto val="1"/>
        <c:lblAlgn val="ctr"/>
        <c:lblOffset val="100"/>
        <c:noMultiLvlLbl val="0"/>
      </c:catAx>
      <c:valAx>
        <c:axId val="472823952"/>
        <c:scaling>
          <c:orientation val="minMax"/>
        </c:scaling>
        <c:delete val="1"/>
        <c:axPos val="b"/>
        <c:numFmt formatCode="General" sourceLinked="1"/>
        <c:majorTickMark val="none"/>
        <c:minorTickMark val="none"/>
        <c:tickLblPos val="nextTo"/>
        <c:crossAx val="472823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Q185: If there are groups in the site that community tends to avoid, which ones?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visualizat'!$B$174:$B$175</c:f>
              <c:strCache>
                <c:ptCount val="2"/>
                <c:pt idx="0">
                  <c:v>Q185: If there are groups in the site that community tends to avoid, which ones?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visualizat'!$A$176:$A$179</c:f>
              <c:strCache>
                <c:ptCount val="4"/>
                <c:pt idx="0">
                  <c:v>Do not know/No answer</c:v>
                </c:pt>
                <c:pt idx="1">
                  <c:v>Group 1</c:v>
                </c:pt>
                <c:pt idx="2">
                  <c:v>Group 2</c:v>
                </c:pt>
                <c:pt idx="3">
                  <c:v>Group 3</c:v>
                </c:pt>
              </c:strCache>
            </c:strRef>
          </c:cat>
          <c:val>
            <c:numRef>
              <c:f>'175-232 Protection visualizat'!$B$176:$B$179</c:f>
              <c:numCache>
                <c:formatCode>General</c:formatCode>
                <c:ptCount val="4"/>
                <c:pt idx="0">
                  <c:v>3</c:v>
                </c:pt>
                <c:pt idx="1">
                  <c:v>15</c:v>
                </c:pt>
                <c:pt idx="2">
                  <c:v>7</c:v>
                </c:pt>
                <c:pt idx="3">
                  <c:v>3</c:v>
                </c:pt>
              </c:numCache>
            </c:numRef>
          </c:val>
        </c:ser>
        <c:dLbls>
          <c:showLegendKey val="0"/>
          <c:showVal val="0"/>
          <c:showCatName val="0"/>
          <c:showSerName val="0"/>
          <c:showPercent val="0"/>
          <c:showBubbleSize val="0"/>
        </c:dLbls>
        <c:gapWidth val="182"/>
        <c:axId val="473259192"/>
        <c:axId val="473259584"/>
      </c:barChart>
      <c:catAx>
        <c:axId val="473259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259584"/>
        <c:crosses val="autoZero"/>
        <c:auto val="1"/>
        <c:lblAlgn val="ctr"/>
        <c:lblOffset val="100"/>
        <c:noMultiLvlLbl val="0"/>
      </c:catAx>
      <c:valAx>
        <c:axId val="473259584"/>
        <c:scaling>
          <c:orientation val="minMax"/>
        </c:scaling>
        <c:delete val="1"/>
        <c:axPos val="b"/>
        <c:numFmt formatCode="General" sourceLinked="1"/>
        <c:majorTickMark val="none"/>
        <c:minorTickMark val="none"/>
        <c:tickLblPos val="nextTo"/>
        <c:crossAx val="473259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Q17: Is there a food storage facility for food rations? (select one) </a:t>
            </a:r>
            <a:r>
              <a:rPr lang="en-US" sz="1000" b="0"/>
              <a:t>Number of Sites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'1-21 Visualization Food'!$A$281</c:f>
              <c:strCache>
                <c:ptCount val="1"/>
                <c:pt idx="0">
                  <c:v>yes</c:v>
                </c:pt>
              </c:strCache>
            </c:strRef>
          </c:tx>
          <c:spPr>
            <a:solidFill>
              <a:schemeClr val="accent1"/>
            </a:solidFill>
            <a:ln>
              <a:noFill/>
            </a:ln>
            <a:effectLst/>
          </c:spPr>
          <c:invertIfNegative val="0"/>
          <c:dPt>
            <c:idx val="0"/>
            <c:invertIfNegative val="0"/>
            <c:bubble3D val="0"/>
            <c:spPr>
              <a:solidFill>
                <a:srgbClr val="00B050"/>
              </a:solidFill>
              <a:ln>
                <a:noFill/>
              </a:ln>
              <a:effectLst/>
            </c:spPr>
          </c:dPt>
          <c:dPt>
            <c:idx val="1"/>
            <c:invertIfNegative val="0"/>
            <c:bubble3D val="0"/>
            <c:spPr>
              <a:solidFill>
                <a:srgbClr val="C00000"/>
              </a:solidFill>
              <a:ln>
                <a:noFill/>
              </a:ln>
              <a:effectLst/>
            </c:spPr>
          </c:dPt>
          <c:dPt>
            <c:idx val="2"/>
            <c:invertIfNegative val="0"/>
            <c:bubble3D val="0"/>
            <c:spPr>
              <a:solidFill>
                <a:schemeClr val="bg1">
                  <a:lumMod val="65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'1-21 Visualization Food'!$B$281</c:f>
              <c:numCache>
                <c:formatCode>General</c:formatCode>
                <c:ptCount val="1"/>
                <c:pt idx="0">
                  <c:v>45</c:v>
                </c:pt>
              </c:numCache>
            </c:numRef>
          </c:val>
          <c:extLst xmlns:c16r2="http://schemas.microsoft.com/office/drawing/2015/06/chart">
            <c:ext xmlns:c16="http://schemas.microsoft.com/office/drawing/2014/chart" uri="{C3380CC4-5D6E-409C-BE32-E72D297353CC}">
              <c16:uniqueId val="{00000002-037C-494F-B1EF-72AD5EFCFCA7}"/>
            </c:ext>
          </c:extLst>
        </c:ser>
        <c:ser>
          <c:idx val="1"/>
          <c:order val="1"/>
          <c:tx>
            <c:strRef>
              <c:f>'1-21 Visualization Food'!$A$282</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'1-21 Visualization Food'!$B$282</c:f>
              <c:numCache>
                <c:formatCode>General</c:formatCode>
                <c:ptCount val="1"/>
                <c:pt idx="0">
                  <c:v>50</c:v>
                </c:pt>
              </c:numCache>
            </c:numRef>
          </c:val>
        </c:ser>
        <c:ser>
          <c:idx val="2"/>
          <c:order val="2"/>
          <c:tx>
            <c:strRef>
              <c:f>'1-21 Visualization Food'!$A$283</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'1-21 Visualization Food'!$B$283</c:f>
              <c:numCache>
                <c:formatCode>General</c:formatCode>
                <c:ptCount val="1"/>
                <c:pt idx="0">
                  <c:v>5</c:v>
                </c:pt>
              </c:numCache>
            </c:numRef>
          </c:val>
        </c:ser>
        <c:dLbls>
          <c:showLegendKey val="0"/>
          <c:showVal val="0"/>
          <c:showCatName val="0"/>
          <c:showSerName val="0"/>
          <c:showPercent val="0"/>
          <c:showBubbleSize val="0"/>
        </c:dLbls>
        <c:gapWidth val="75"/>
        <c:overlap val="100"/>
        <c:axId val="421152064"/>
        <c:axId val="214850304"/>
      </c:barChart>
      <c:catAx>
        <c:axId val="421152064"/>
        <c:scaling>
          <c:orientation val="minMax"/>
        </c:scaling>
        <c:delete val="1"/>
        <c:axPos val="l"/>
        <c:numFmt formatCode="General" sourceLinked="1"/>
        <c:majorTickMark val="none"/>
        <c:minorTickMark val="none"/>
        <c:tickLblPos val="nextTo"/>
        <c:crossAx val="214850304"/>
        <c:crosses val="autoZero"/>
        <c:auto val="1"/>
        <c:lblAlgn val="ctr"/>
        <c:lblOffset val="100"/>
        <c:noMultiLvlLbl val="0"/>
      </c:catAx>
      <c:valAx>
        <c:axId val="214850304"/>
        <c:scaling>
          <c:orientation val="minMax"/>
        </c:scaling>
        <c:delete val="1"/>
        <c:axPos val="b"/>
        <c:numFmt formatCode="General" sourceLinked="1"/>
        <c:majorTickMark val="none"/>
        <c:minorTickMark val="none"/>
        <c:tickLblPos val="nextTo"/>
        <c:crossAx val="421152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Q186: What are the top 3 safety and security concern in site/block/village.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visualizat'!$B$188:$B$189</c:f>
              <c:strCache>
                <c:ptCount val="2"/>
                <c:pt idx="0">
                  <c:v>Q186: What are the top 3 safety and security concern in site/block/village.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visualizat'!$A$190:$A$204</c:f>
              <c:strCache>
                <c:ptCount val="15"/>
                <c:pt idx="0">
                  <c:v>Do not know/no answer </c:v>
                </c:pt>
                <c:pt idx="1">
                  <c:v>Other</c:v>
                </c:pt>
                <c:pt idx="2">
                  <c:v>None  </c:v>
                </c:pt>
                <c:pt idx="3">
                  <c:v>Violence against children   </c:v>
                </c:pt>
                <c:pt idx="4">
                  <c:v>Riots at distributions   </c:v>
                </c:pt>
                <c:pt idx="5">
                  <c:v>attacks by external actors       </c:v>
                </c:pt>
                <c:pt idx="6">
                  <c:v>Alcohol/drug-related disturbance   </c:v>
                </c:pt>
                <c:pt idx="7">
                  <c:v>Accidents </c:v>
                </c:pt>
                <c:pt idx="8">
                  <c:v>Missing family members      </c:v>
                </c:pt>
                <c:pt idx="9">
                  <c:v>Tension/frictions within household     </c:v>
                </c:pt>
                <c:pt idx="10">
                  <c:v>Petty crime/theft     </c:v>
                </c:pt>
                <c:pt idx="11">
                  <c:v>Kidnapping/abductions  </c:v>
                </c:pt>
                <c:pt idx="12">
                  <c:v>Friction with host community    </c:v>
                </c:pt>
                <c:pt idx="13">
                  <c:v>Violence within the communit </c:v>
                </c:pt>
                <c:pt idx="14">
                  <c:v>Violence against women   </c:v>
                </c:pt>
              </c:strCache>
            </c:strRef>
          </c:cat>
          <c:val>
            <c:numRef>
              <c:f>'175-232 Protection visualizat'!$B$190:$B$204</c:f>
              <c:numCache>
                <c:formatCode>General</c:formatCode>
                <c:ptCount val="15"/>
                <c:pt idx="0">
                  <c:v>3</c:v>
                </c:pt>
                <c:pt idx="1">
                  <c:v>2</c:v>
                </c:pt>
                <c:pt idx="2">
                  <c:v>5</c:v>
                </c:pt>
                <c:pt idx="3">
                  <c:v>2</c:v>
                </c:pt>
                <c:pt idx="4">
                  <c:v>3</c:v>
                </c:pt>
                <c:pt idx="5">
                  <c:v>4</c:v>
                </c:pt>
                <c:pt idx="6">
                  <c:v>5</c:v>
                </c:pt>
                <c:pt idx="7">
                  <c:v>5</c:v>
                </c:pt>
                <c:pt idx="8">
                  <c:v>7</c:v>
                </c:pt>
                <c:pt idx="9">
                  <c:v>7</c:v>
                </c:pt>
                <c:pt idx="10">
                  <c:v>8</c:v>
                </c:pt>
                <c:pt idx="11">
                  <c:v>9</c:v>
                </c:pt>
                <c:pt idx="12">
                  <c:v>9</c:v>
                </c:pt>
                <c:pt idx="13">
                  <c:v>10</c:v>
                </c:pt>
                <c:pt idx="14">
                  <c:v>15</c:v>
                </c:pt>
              </c:numCache>
            </c:numRef>
          </c:val>
        </c:ser>
        <c:dLbls>
          <c:showLegendKey val="0"/>
          <c:showVal val="0"/>
          <c:showCatName val="0"/>
          <c:showSerName val="0"/>
          <c:showPercent val="0"/>
          <c:showBubbleSize val="0"/>
        </c:dLbls>
        <c:gapWidth val="182"/>
        <c:axId val="473261152"/>
        <c:axId val="473261544"/>
      </c:barChart>
      <c:catAx>
        <c:axId val="473261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261544"/>
        <c:crosses val="autoZero"/>
        <c:auto val="1"/>
        <c:lblAlgn val="ctr"/>
        <c:lblOffset val="100"/>
        <c:noMultiLvlLbl val="0"/>
      </c:catAx>
      <c:valAx>
        <c:axId val="473261544"/>
        <c:scaling>
          <c:orientation val="minMax"/>
        </c:scaling>
        <c:delete val="1"/>
        <c:axPos val="b"/>
        <c:numFmt formatCode="General" sourceLinked="1"/>
        <c:majorTickMark val="none"/>
        <c:minorTickMark val="none"/>
        <c:tickLblPos val="nextTo"/>
        <c:crossAx val="473261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Q187: Are there any people who are not being accommodated at the camp but they are regularly visiting it?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'175-232 Protection visualizat'!$A$216</c:f>
              <c:strCache>
                <c:ptCount val="1"/>
                <c:pt idx="0">
                  <c:v>Yes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visualizat'!$B$214:$B$215</c:f>
              <c:strCache>
                <c:ptCount val="2"/>
                <c:pt idx="1">
                  <c:v>Number of Sites</c:v>
                </c:pt>
              </c:strCache>
            </c:strRef>
          </c:cat>
          <c:val>
            <c:numRef>
              <c:f>'175-232 Protection visualizat'!$B$216</c:f>
              <c:numCache>
                <c:formatCode>General</c:formatCode>
                <c:ptCount val="1"/>
                <c:pt idx="0">
                  <c:v>10</c:v>
                </c:pt>
              </c:numCache>
            </c:numRef>
          </c:val>
        </c:ser>
        <c:ser>
          <c:idx val="1"/>
          <c:order val="1"/>
          <c:tx>
            <c:strRef>
              <c:f>'175-232 Protection visualizat'!$A$217</c:f>
              <c:strCache>
                <c:ptCount val="1"/>
                <c:pt idx="0">
                  <c:v>No</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visualizat'!$B$214:$B$215</c:f>
              <c:strCache>
                <c:ptCount val="2"/>
                <c:pt idx="1">
                  <c:v>Number of Sites</c:v>
                </c:pt>
              </c:strCache>
            </c:strRef>
          </c:cat>
          <c:val>
            <c:numRef>
              <c:f>'175-232 Protection visualizat'!$B$217</c:f>
              <c:numCache>
                <c:formatCode>General</c:formatCode>
                <c:ptCount val="1"/>
                <c:pt idx="0">
                  <c:v>5</c:v>
                </c:pt>
              </c:numCache>
            </c:numRef>
          </c:val>
        </c:ser>
        <c:ser>
          <c:idx val="2"/>
          <c:order val="2"/>
          <c:tx>
            <c:strRef>
              <c:f>'175-232 Protection visualizat'!$A$218</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visualizat'!$B$214:$B$215</c:f>
              <c:strCache>
                <c:ptCount val="2"/>
                <c:pt idx="1">
                  <c:v>Number of Sites</c:v>
                </c:pt>
              </c:strCache>
            </c:strRef>
          </c:cat>
          <c:val>
            <c:numRef>
              <c:f>'175-232 Protection visualizat'!$B$218</c:f>
              <c:numCache>
                <c:formatCode>General</c:formatCode>
                <c:ptCount val="1"/>
                <c:pt idx="0">
                  <c:v>3</c:v>
                </c:pt>
              </c:numCache>
            </c:numRef>
          </c:val>
        </c:ser>
        <c:dLbls>
          <c:showLegendKey val="0"/>
          <c:showVal val="0"/>
          <c:showCatName val="0"/>
          <c:showSerName val="0"/>
          <c:showPercent val="0"/>
          <c:showBubbleSize val="0"/>
        </c:dLbls>
        <c:gapWidth val="150"/>
        <c:overlap val="100"/>
        <c:axId val="473262328"/>
        <c:axId val="473262720"/>
      </c:barChart>
      <c:catAx>
        <c:axId val="473262328"/>
        <c:scaling>
          <c:orientation val="minMax"/>
        </c:scaling>
        <c:delete val="1"/>
        <c:axPos val="l"/>
        <c:numFmt formatCode="General" sourceLinked="1"/>
        <c:majorTickMark val="none"/>
        <c:minorTickMark val="none"/>
        <c:tickLblPos val="nextTo"/>
        <c:crossAx val="473262720"/>
        <c:crosses val="autoZero"/>
        <c:auto val="1"/>
        <c:lblAlgn val="ctr"/>
        <c:lblOffset val="100"/>
        <c:noMultiLvlLbl val="0"/>
      </c:catAx>
      <c:valAx>
        <c:axId val="473262720"/>
        <c:scaling>
          <c:orientation val="minMax"/>
        </c:scaling>
        <c:delete val="1"/>
        <c:axPos val="b"/>
        <c:numFmt formatCode="General" sourceLinked="1"/>
        <c:majorTickMark val="none"/>
        <c:minorTickMark val="none"/>
        <c:tickLblPos val="nextTo"/>
        <c:crossAx val="473262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Q188: If there are people who are not being accommodated at the camp but they are regularly visiting it, what is the attitude of camp residents towards them?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visualizat'!$B$226:$B$227</c:f>
              <c:strCache>
                <c:ptCount val="2"/>
                <c:pt idx="0">
                  <c:v>Q188: If there are people who are not being accommodated at the camp but they are regularly visiting it, what is the attitude of camp residents towards them?</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visualizat'!$A$228:$A$231</c:f>
              <c:strCache>
                <c:ptCount val="4"/>
                <c:pt idx="0">
                  <c:v>Most people are fine with them</c:v>
                </c:pt>
                <c:pt idx="1">
                  <c:v>Some people are fine with them, some people are not fine with them </c:v>
                </c:pt>
                <c:pt idx="2">
                  <c:v>Most people are not fine with them</c:v>
                </c:pt>
                <c:pt idx="3">
                  <c:v>Do not know/No answer</c:v>
                </c:pt>
              </c:strCache>
            </c:strRef>
          </c:cat>
          <c:val>
            <c:numRef>
              <c:f>'175-232 Protection visualizat'!$B$228:$B$231</c:f>
              <c:numCache>
                <c:formatCode>General</c:formatCode>
                <c:ptCount val="4"/>
                <c:pt idx="0">
                  <c:v>15</c:v>
                </c:pt>
                <c:pt idx="1">
                  <c:v>20</c:v>
                </c:pt>
                <c:pt idx="2">
                  <c:v>10</c:v>
                </c:pt>
                <c:pt idx="3">
                  <c:v>3</c:v>
                </c:pt>
              </c:numCache>
            </c:numRef>
          </c:val>
        </c:ser>
        <c:dLbls>
          <c:showLegendKey val="0"/>
          <c:showVal val="0"/>
          <c:showCatName val="0"/>
          <c:showSerName val="0"/>
          <c:showPercent val="0"/>
          <c:showBubbleSize val="0"/>
        </c:dLbls>
        <c:gapWidth val="182"/>
        <c:axId val="473264288"/>
        <c:axId val="473264680"/>
      </c:barChart>
      <c:catAx>
        <c:axId val="473264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264680"/>
        <c:crosses val="autoZero"/>
        <c:auto val="1"/>
        <c:lblAlgn val="ctr"/>
        <c:lblOffset val="100"/>
        <c:noMultiLvlLbl val="0"/>
      </c:catAx>
      <c:valAx>
        <c:axId val="473264680"/>
        <c:scaling>
          <c:orientation val="minMax"/>
        </c:scaling>
        <c:delete val="1"/>
        <c:axPos val="b"/>
        <c:numFmt formatCode="General" sourceLinked="1"/>
        <c:majorTickMark val="none"/>
        <c:minorTickMark val="none"/>
        <c:tickLblPos val="nextTo"/>
        <c:crossAx val="473264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Q189: Visible presence of armed persons (Observation)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'175-232 Protection visualizat'!$A$244</c:f>
              <c:strCache>
                <c:ptCount val="1"/>
                <c:pt idx="0">
                  <c:v>Yes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visualizat'!$B$242:$B$243</c:f>
              <c:strCache>
                <c:ptCount val="2"/>
                <c:pt idx="1">
                  <c:v>Number of Sites</c:v>
                </c:pt>
              </c:strCache>
            </c:strRef>
          </c:cat>
          <c:val>
            <c:numRef>
              <c:f>'175-232 Protection visualizat'!$B$244</c:f>
              <c:numCache>
                <c:formatCode>General</c:formatCode>
                <c:ptCount val="1"/>
                <c:pt idx="0">
                  <c:v>10</c:v>
                </c:pt>
              </c:numCache>
            </c:numRef>
          </c:val>
        </c:ser>
        <c:ser>
          <c:idx val="1"/>
          <c:order val="1"/>
          <c:tx>
            <c:strRef>
              <c:f>'175-232 Protection visualizat'!$A$245</c:f>
              <c:strCache>
                <c:ptCount val="1"/>
                <c:pt idx="0">
                  <c:v>No</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visualizat'!$B$242:$B$243</c:f>
              <c:strCache>
                <c:ptCount val="2"/>
                <c:pt idx="1">
                  <c:v>Number of Sites</c:v>
                </c:pt>
              </c:strCache>
            </c:strRef>
          </c:cat>
          <c:val>
            <c:numRef>
              <c:f>'175-232 Protection visualizat'!$B$245</c:f>
              <c:numCache>
                <c:formatCode>General</c:formatCode>
                <c:ptCount val="1"/>
                <c:pt idx="0">
                  <c:v>5</c:v>
                </c:pt>
              </c:numCache>
            </c:numRef>
          </c:val>
        </c:ser>
        <c:ser>
          <c:idx val="2"/>
          <c:order val="2"/>
          <c:tx>
            <c:strRef>
              <c:f>'175-232 Protection visualizat'!$A$246</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visualizat'!$B$242:$B$243</c:f>
              <c:strCache>
                <c:ptCount val="2"/>
                <c:pt idx="1">
                  <c:v>Number of Sites</c:v>
                </c:pt>
              </c:strCache>
            </c:strRef>
          </c:cat>
          <c:val>
            <c:numRef>
              <c:f>'175-232 Protection visualizat'!$B$246</c:f>
              <c:numCache>
                <c:formatCode>General</c:formatCode>
                <c:ptCount val="1"/>
                <c:pt idx="0">
                  <c:v>3</c:v>
                </c:pt>
              </c:numCache>
            </c:numRef>
          </c:val>
        </c:ser>
        <c:dLbls>
          <c:showLegendKey val="0"/>
          <c:showVal val="0"/>
          <c:showCatName val="0"/>
          <c:showSerName val="0"/>
          <c:showPercent val="0"/>
          <c:showBubbleSize val="0"/>
        </c:dLbls>
        <c:gapWidth val="150"/>
        <c:overlap val="100"/>
        <c:axId val="473265856"/>
        <c:axId val="473266248"/>
      </c:barChart>
      <c:catAx>
        <c:axId val="473265856"/>
        <c:scaling>
          <c:orientation val="minMax"/>
        </c:scaling>
        <c:delete val="1"/>
        <c:axPos val="l"/>
        <c:numFmt formatCode="General" sourceLinked="1"/>
        <c:majorTickMark val="none"/>
        <c:minorTickMark val="none"/>
        <c:tickLblPos val="nextTo"/>
        <c:crossAx val="473266248"/>
        <c:crosses val="autoZero"/>
        <c:auto val="1"/>
        <c:lblAlgn val="ctr"/>
        <c:lblOffset val="100"/>
        <c:noMultiLvlLbl val="0"/>
      </c:catAx>
      <c:valAx>
        <c:axId val="473266248"/>
        <c:scaling>
          <c:orientation val="minMax"/>
        </c:scaling>
        <c:delete val="1"/>
        <c:axPos val="b"/>
        <c:numFmt formatCode="General" sourceLinked="1"/>
        <c:majorTickMark val="none"/>
        <c:minorTickMark val="none"/>
        <c:tickLblPos val="nextTo"/>
        <c:crossAx val="473265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Q190: Are there armed persons regularly in or near the site?  (Key Informant)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'175-232 Protection visualizat'!$A$259</c:f>
              <c:strCache>
                <c:ptCount val="1"/>
                <c:pt idx="0">
                  <c:v>Yes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visualizat'!$B$257:$B$258</c:f>
              <c:strCache>
                <c:ptCount val="2"/>
                <c:pt idx="1">
                  <c:v>Number of Sites</c:v>
                </c:pt>
              </c:strCache>
            </c:strRef>
          </c:cat>
          <c:val>
            <c:numRef>
              <c:f>'175-232 Protection visualizat'!$B$259</c:f>
              <c:numCache>
                <c:formatCode>General</c:formatCode>
                <c:ptCount val="1"/>
                <c:pt idx="0">
                  <c:v>10</c:v>
                </c:pt>
              </c:numCache>
            </c:numRef>
          </c:val>
        </c:ser>
        <c:ser>
          <c:idx val="1"/>
          <c:order val="1"/>
          <c:tx>
            <c:strRef>
              <c:f>'175-232 Protection visualizat'!$A$260</c:f>
              <c:strCache>
                <c:ptCount val="1"/>
                <c:pt idx="0">
                  <c:v>No</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visualizat'!$B$257:$B$258</c:f>
              <c:strCache>
                <c:ptCount val="2"/>
                <c:pt idx="1">
                  <c:v>Number of Sites</c:v>
                </c:pt>
              </c:strCache>
            </c:strRef>
          </c:cat>
          <c:val>
            <c:numRef>
              <c:f>'175-232 Protection visualizat'!$B$260</c:f>
              <c:numCache>
                <c:formatCode>General</c:formatCode>
                <c:ptCount val="1"/>
                <c:pt idx="0">
                  <c:v>5</c:v>
                </c:pt>
              </c:numCache>
            </c:numRef>
          </c:val>
        </c:ser>
        <c:ser>
          <c:idx val="2"/>
          <c:order val="2"/>
          <c:tx>
            <c:strRef>
              <c:f>'175-232 Protection visualizat'!$A$261</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visualizat'!$B$257:$B$258</c:f>
              <c:strCache>
                <c:ptCount val="2"/>
                <c:pt idx="1">
                  <c:v>Number of Sites</c:v>
                </c:pt>
              </c:strCache>
            </c:strRef>
          </c:cat>
          <c:val>
            <c:numRef>
              <c:f>'175-232 Protection visualizat'!$B$261</c:f>
              <c:numCache>
                <c:formatCode>General</c:formatCode>
                <c:ptCount val="1"/>
                <c:pt idx="0">
                  <c:v>3</c:v>
                </c:pt>
              </c:numCache>
            </c:numRef>
          </c:val>
        </c:ser>
        <c:dLbls>
          <c:showLegendKey val="0"/>
          <c:showVal val="0"/>
          <c:showCatName val="0"/>
          <c:showSerName val="0"/>
          <c:showPercent val="0"/>
          <c:showBubbleSize val="0"/>
        </c:dLbls>
        <c:gapWidth val="150"/>
        <c:overlap val="100"/>
        <c:axId val="473267032"/>
        <c:axId val="473267424"/>
      </c:barChart>
      <c:catAx>
        <c:axId val="473267032"/>
        <c:scaling>
          <c:orientation val="minMax"/>
        </c:scaling>
        <c:delete val="1"/>
        <c:axPos val="l"/>
        <c:numFmt formatCode="General" sourceLinked="1"/>
        <c:majorTickMark val="none"/>
        <c:minorTickMark val="none"/>
        <c:tickLblPos val="nextTo"/>
        <c:crossAx val="473267424"/>
        <c:crosses val="autoZero"/>
        <c:auto val="1"/>
        <c:lblAlgn val="ctr"/>
        <c:lblOffset val="100"/>
        <c:noMultiLvlLbl val="0"/>
      </c:catAx>
      <c:valAx>
        <c:axId val="473267424"/>
        <c:scaling>
          <c:orientation val="minMax"/>
        </c:scaling>
        <c:delete val="1"/>
        <c:axPos val="b"/>
        <c:numFmt formatCode="General" sourceLinked="1"/>
        <c:majorTickMark val="none"/>
        <c:minorTickMark val="none"/>
        <c:tickLblPos val="nextTo"/>
        <c:crossAx val="473267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Q193: Is there security provider/mechanism that ensure safety of persons at the site?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'175-232 Protection visualizat'!$A$291</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visualizat'!$B$289:$B$290</c:f>
              <c:strCache>
                <c:ptCount val="2"/>
                <c:pt idx="1">
                  <c:v>Number of Sites</c:v>
                </c:pt>
              </c:strCache>
            </c:strRef>
          </c:cat>
          <c:val>
            <c:numRef>
              <c:f>'175-232 Protection visualizat'!$B$291</c:f>
              <c:numCache>
                <c:formatCode>General</c:formatCode>
                <c:ptCount val="1"/>
                <c:pt idx="0">
                  <c:v>10</c:v>
                </c:pt>
              </c:numCache>
            </c:numRef>
          </c:val>
        </c:ser>
        <c:ser>
          <c:idx val="1"/>
          <c:order val="1"/>
          <c:tx>
            <c:strRef>
              <c:f>'175-232 Protection visualizat'!$A$292</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visualizat'!$B$289:$B$290</c:f>
              <c:strCache>
                <c:ptCount val="2"/>
                <c:pt idx="1">
                  <c:v>Number of Sites</c:v>
                </c:pt>
              </c:strCache>
            </c:strRef>
          </c:cat>
          <c:val>
            <c:numRef>
              <c:f>'175-232 Protection visualizat'!$B$292</c:f>
              <c:numCache>
                <c:formatCode>General</c:formatCode>
                <c:ptCount val="1"/>
                <c:pt idx="0">
                  <c:v>5</c:v>
                </c:pt>
              </c:numCache>
            </c:numRef>
          </c:val>
        </c:ser>
        <c:ser>
          <c:idx val="2"/>
          <c:order val="2"/>
          <c:tx>
            <c:strRef>
              <c:f>'175-232 Protection visualizat'!$A$293</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visualizat'!$B$289:$B$290</c:f>
              <c:strCache>
                <c:ptCount val="2"/>
                <c:pt idx="1">
                  <c:v>Number of Sites</c:v>
                </c:pt>
              </c:strCache>
            </c:strRef>
          </c:cat>
          <c:val>
            <c:numRef>
              <c:f>'175-232 Protection visualizat'!$B$293</c:f>
              <c:numCache>
                <c:formatCode>General</c:formatCode>
                <c:ptCount val="1"/>
                <c:pt idx="0">
                  <c:v>3</c:v>
                </c:pt>
              </c:numCache>
            </c:numRef>
          </c:val>
        </c:ser>
        <c:dLbls>
          <c:showLegendKey val="0"/>
          <c:showVal val="0"/>
          <c:showCatName val="0"/>
          <c:showSerName val="0"/>
          <c:showPercent val="0"/>
          <c:showBubbleSize val="0"/>
        </c:dLbls>
        <c:gapWidth val="150"/>
        <c:overlap val="100"/>
        <c:axId val="473268208"/>
        <c:axId val="473268600"/>
      </c:barChart>
      <c:catAx>
        <c:axId val="473268208"/>
        <c:scaling>
          <c:orientation val="minMax"/>
        </c:scaling>
        <c:delete val="1"/>
        <c:axPos val="l"/>
        <c:numFmt formatCode="General" sourceLinked="1"/>
        <c:majorTickMark val="none"/>
        <c:minorTickMark val="none"/>
        <c:tickLblPos val="nextTo"/>
        <c:crossAx val="473268600"/>
        <c:crosses val="autoZero"/>
        <c:auto val="1"/>
        <c:lblAlgn val="ctr"/>
        <c:lblOffset val="100"/>
        <c:noMultiLvlLbl val="0"/>
      </c:catAx>
      <c:valAx>
        <c:axId val="473268600"/>
        <c:scaling>
          <c:orientation val="minMax"/>
        </c:scaling>
        <c:delete val="1"/>
        <c:axPos val="b"/>
        <c:numFmt formatCode="General" sourceLinked="1"/>
        <c:majorTickMark val="none"/>
        <c:minorTickMark val="none"/>
        <c:tickLblPos val="nextTo"/>
        <c:crossAx val="473268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Q194: Who is providing security to the site/settlement /area/ block/village, as protection for the people living here?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visualizat'!$B$303:$B$304</c:f>
              <c:strCache>
                <c:ptCount val="2"/>
                <c:pt idx="0">
                  <c:v>Q194: Who is providing security to the site/settlement /area/ block/village, as protection for the people living here?</c:v>
                </c:pt>
                <c:pt idx="1">
                  <c:v>Number of Sites</c:v>
                </c:pt>
              </c:strCache>
            </c:strRef>
          </c:tx>
          <c:spPr>
            <a:solidFill>
              <a:srgbClr val="4472C4"/>
            </a:solidFill>
            <a:ln>
              <a:noFill/>
            </a:ln>
            <a:effectLst/>
          </c:spPr>
          <c:invertIfNegative val="0"/>
          <c:dPt>
            <c:idx val="1"/>
            <c:invertIfNegative val="0"/>
            <c:bubble3D val="0"/>
            <c:spPr>
              <a:solidFill>
                <a:srgbClr val="C0000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visualizat'!$A$305:$A$311</c:f>
              <c:strCache>
                <c:ptCount val="7"/>
                <c:pt idx="0">
                  <c:v>Do not know/ No Answer</c:v>
                </c:pt>
                <c:pt idx="1">
                  <c:v>Nobody</c:v>
                </c:pt>
                <c:pt idx="2">
                  <c:v>Other (specify)</c:v>
                </c:pt>
                <c:pt idx="3">
                  <c:v>Militia</c:v>
                </c:pt>
                <c:pt idx="4">
                  <c:v>Self organized by site residents</c:v>
                </c:pt>
                <c:pt idx="5">
                  <c:v>Army</c:v>
                </c:pt>
                <c:pt idx="6">
                  <c:v>Police</c:v>
                </c:pt>
              </c:strCache>
            </c:strRef>
          </c:cat>
          <c:val>
            <c:numRef>
              <c:f>'175-232 Protection visualizat'!$B$305:$B$311</c:f>
              <c:numCache>
                <c:formatCode>General</c:formatCode>
                <c:ptCount val="7"/>
                <c:pt idx="0">
                  <c:v>5</c:v>
                </c:pt>
                <c:pt idx="1">
                  <c:v>7</c:v>
                </c:pt>
                <c:pt idx="2">
                  <c:v>3</c:v>
                </c:pt>
                <c:pt idx="3">
                  <c:v>2</c:v>
                </c:pt>
                <c:pt idx="4">
                  <c:v>4</c:v>
                </c:pt>
                <c:pt idx="5">
                  <c:v>8</c:v>
                </c:pt>
                <c:pt idx="6">
                  <c:v>8</c:v>
                </c:pt>
              </c:numCache>
            </c:numRef>
          </c:val>
        </c:ser>
        <c:dLbls>
          <c:showLegendKey val="0"/>
          <c:showVal val="0"/>
          <c:showCatName val="0"/>
          <c:showSerName val="0"/>
          <c:showPercent val="0"/>
          <c:showBubbleSize val="0"/>
        </c:dLbls>
        <c:gapWidth val="182"/>
        <c:axId val="473270168"/>
        <c:axId val="473270560"/>
      </c:barChart>
      <c:catAx>
        <c:axId val="473270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270560"/>
        <c:crosses val="autoZero"/>
        <c:auto val="1"/>
        <c:lblAlgn val="ctr"/>
        <c:lblOffset val="100"/>
        <c:noMultiLvlLbl val="0"/>
      </c:catAx>
      <c:valAx>
        <c:axId val="473270560"/>
        <c:scaling>
          <c:orientation val="minMax"/>
        </c:scaling>
        <c:delete val="1"/>
        <c:axPos val="b"/>
        <c:numFmt formatCode="General" sourceLinked="1"/>
        <c:majorTickMark val="none"/>
        <c:minorTickMark val="none"/>
        <c:tickLblPos val="nextTo"/>
        <c:crossAx val="473270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Q195: Who do the families go to if they experience a crime, threat or conflict?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visualizat'!$B$320:$B$321</c:f>
              <c:strCache>
                <c:ptCount val="2"/>
                <c:pt idx="0">
                  <c:v>Q195: Who do the families go to if they experience a crime, threat or conflict?</c:v>
                </c:pt>
                <c:pt idx="1">
                  <c:v>Number of Sites</c:v>
                </c:pt>
              </c:strCache>
            </c:strRef>
          </c:tx>
          <c:spPr>
            <a:solidFill>
              <a:schemeClr val="accent1"/>
            </a:solidFill>
            <a:ln>
              <a:noFill/>
            </a:ln>
            <a:effectLst/>
          </c:spPr>
          <c:invertIfNegative val="0"/>
          <c:dPt>
            <c:idx val="1"/>
            <c:invertIfNegative val="0"/>
            <c:bubble3D val="0"/>
            <c:spPr>
              <a:solidFill>
                <a:srgbClr val="C0000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visualizat'!$A$322:$A$330</c:f>
              <c:strCache>
                <c:ptCount val="9"/>
                <c:pt idx="0">
                  <c:v>Do not know/No answer</c:v>
                </c:pt>
                <c:pt idx="1">
                  <c:v>No one</c:v>
                </c:pt>
                <c:pt idx="2">
                  <c:v>Other (specify)</c:v>
                </c:pt>
                <c:pt idx="3">
                  <c:v>UN/INGO, </c:v>
                </c:pt>
                <c:pt idx="4">
                  <c:v>Govt</c:v>
                </c:pt>
                <c:pt idx="5">
                  <c:v>Site Manager</c:v>
                </c:pt>
                <c:pt idx="6">
                  <c:v>Local NGO</c:v>
                </c:pt>
                <c:pt idx="7">
                  <c:v>Chief/ Community leaders</c:v>
                </c:pt>
                <c:pt idx="8">
                  <c:v>Police</c:v>
                </c:pt>
              </c:strCache>
            </c:strRef>
          </c:cat>
          <c:val>
            <c:numRef>
              <c:f>'175-232 Protection visualizat'!$B$322:$B$330</c:f>
              <c:numCache>
                <c:formatCode>General</c:formatCode>
                <c:ptCount val="9"/>
                <c:pt idx="0">
                  <c:v>2</c:v>
                </c:pt>
                <c:pt idx="1">
                  <c:v>5</c:v>
                </c:pt>
                <c:pt idx="2">
                  <c:v>6</c:v>
                </c:pt>
                <c:pt idx="3">
                  <c:v>2</c:v>
                </c:pt>
                <c:pt idx="4">
                  <c:v>3</c:v>
                </c:pt>
                <c:pt idx="5">
                  <c:v>6</c:v>
                </c:pt>
                <c:pt idx="6">
                  <c:v>9</c:v>
                </c:pt>
                <c:pt idx="7">
                  <c:v>10</c:v>
                </c:pt>
                <c:pt idx="8">
                  <c:v>25</c:v>
                </c:pt>
              </c:numCache>
            </c:numRef>
          </c:val>
        </c:ser>
        <c:dLbls>
          <c:showLegendKey val="0"/>
          <c:showVal val="0"/>
          <c:showCatName val="0"/>
          <c:showSerName val="0"/>
          <c:showPercent val="0"/>
          <c:showBubbleSize val="0"/>
        </c:dLbls>
        <c:gapWidth val="182"/>
        <c:axId val="473272128"/>
        <c:axId val="473272520"/>
      </c:barChart>
      <c:catAx>
        <c:axId val="473272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272520"/>
        <c:crosses val="autoZero"/>
        <c:auto val="1"/>
        <c:lblAlgn val="ctr"/>
        <c:lblOffset val="100"/>
        <c:noMultiLvlLbl val="0"/>
      </c:catAx>
      <c:valAx>
        <c:axId val="473272520"/>
        <c:scaling>
          <c:orientation val="minMax"/>
        </c:scaling>
        <c:delete val="1"/>
        <c:axPos val="b"/>
        <c:numFmt formatCode="General" sourceLinked="1"/>
        <c:majorTickMark val="none"/>
        <c:minorTickMark val="none"/>
        <c:tickLblPos val="nextTo"/>
        <c:crossAx val="473272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Q196: If women and girls were to be hurt after an incident of violence, where would they seek help? Select all that apply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visualizat'!$B$341:$B$342</c:f>
              <c:strCache>
                <c:ptCount val="2"/>
                <c:pt idx="0">
                  <c:v>Q196: If women and girls were to be hurt after an incident of violence, where would they seek help? Select all that apply</c:v>
                </c:pt>
                <c:pt idx="1">
                  <c:v>Number of Sites</c:v>
                </c:pt>
              </c:strCache>
            </c:strRef>
          </c:tx>
          <c:spPr>
            <a:solidFill>
              <a:schemeClr val="accent1"/>
            </a:solidFill>
            <a:ln>
              <a:noFill/>
            </a:ln>
            <a:effectLst/>
          </c:spPr>
          <c:invertIfNegative val="0"/>
          <c:dPt>
            <c:idx val="1"/>
            <c:invertIfNegative val="0"/>
            <c:bubble3D val="0"/>
            <c:spPr>
              <a:solidFill>
                <a:srgbClr val="C0000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visualizat'!$A$343:$A$351</c:f>
              <c:strCache>
                <c:ptCount val="9"/>
                <c:pt idx="0">
                  <c:v>Do not know/no answer</c:v>
                </c:pt>
                <c:pt idx="1">
                  <c:v>They would not seek any help</c:v>
                </c:pt>
                <c:pt idx="2">
                  <c:v>Other (Specify)</c:v>
                </c:pt>
                <c:pt idx="3">
                  <c:v>Legal support</c:v>
                </c:pt>
                <c:pt idx="4">
                  <c:v>Religious leader</c:v>
                </c:pt>
                <c:pt idx="5">
                  <c:v>Women's organization</c:v>
                </c:pt>
                <c:pt idx="6">
                  <c:v>Medical Clinic</c:v>
                </c:pt>
                <c:pt idx="7">
                  <c:v>Community leader</c:v>
                </c:pt>
                <c:pt idx="8">
                  <c:v>Family members </c:v>
                </c:pt>
              </c:strCache>
            </c:strRef>
          </c:cat>
          <c:val>
            <c:numRef>
              <c:f>'175-232 Protection visualizat'!$B$343:$B$351</c:f>
              <c:numCache>
                <c:formatCode>General</c:formatCode>
                <c:ptCount val="9"/>
                <c:pt idx="0">
                  <c:v>5</c:v>
                </c:pt>
                <c:pt idx="1">
                  <c:v>15</c:v>
                </c:pt>
                <c:pt idx="2">
                  <c:v>5</c:v>
                </c:pt>
                <c:pt idx="3">
                  <c:v>4</c:v>
                </c:pt>
                <c:pt idx="4">
                  <c:v>5</c:v>
                </c:pt>
                <c:pt idx="5">
                  <c:v>5</c:v>
                </c:pt>
                <c:pt idx="6">
                  <c:v>10</c:v>
                </c:pt>
                <c:pt idx="7">
                  <c:v>25</c:v>
                </c:pt>
                <c:pt idx="8">
                  <c:v>30</c:v>
                </c:pt>
              </c:numCache>
            </c:numRef>
          </c:val>
        </c:ser>
        <c:dLbls>
          <c:showLegendKey val="0"/>
          <c:showVal val="0"/>
          <c:showCatName val="0"/>
          <c:showSerName val="0"/>
          <c:showPercent val="0"/>
          <c:showBubbleSize val="0"/>
        </c:dLbls>
        <c:gapWidth val="182"/>
        <c:axId val="473274088"/>
        <c:axId val="473889200"/>
      </c:barChart>
      <c:catAx>
        <c:axId val="473274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889200"/>
        <c:crosses val="autoZero"/>
        <c:auto val="1"/>
        <c:lblAlgn val="ctr"/>
        <c:lblOffset val="100"/>
        <c:noMultiLvlLbl val="0"/>
      </c:catAx>
      <c:valAx>
        <c:axId val="473889200"/>
        <c:scaling>
          <c:orientation val="minMax"/>
        </c:scaling>
        <c:delete val="1"/>
        <c:axPos val="b"/>
        <c:numFmt formatCode="General" sourceLinked="1"/>
        <c:majorTickMark val="none"/>
        <c:minorTickMark val="none"/>
        <c:tickLblPos val="nextTo"/>
        <c:crossAx val="473274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Q197: How many have gone missing from your community during the last month?                    Number of Sites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'175-232 Protection visualizat'!$B$362:$B$363</c:f>
              <c:strCache>
                <c:ptCount val="2"/>
                <c:pt idx="0">
                  <c:v>Q197: How many have gone missing from your community during the last month?</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'175-232 Protection visualizat'!$A$364:$A$368</c:f>
              <c:strCache>
                <c:ptCount val="5"/>
                <c:pt idx="0">
                  <c:v>Nobody (around 0%)</c:v>
                </c:pt>
                <c:pt idx="1">
                  <c:v>around 10%</c:v>
                </c:pt>
                <c:pt idx="2">
                  <c:v>around 25%</c:v>
                </c:pt>
                <c:pt idx="3">
                  <c:v>More than 25%</c:v>
                </c:pt>
                <c:pt idx="4">
                  <c:v>Do not know /No Answer </c:v>
                </c:pt>
              </c:strCache>
            </c:strRef>
          </c:cat>
          <c:val>
            <c:numRef>
              <c:f>'175-232 Protection visualizat'!$B$364:$B$368</c:f>
              <c:numCache>
                <c:formatCode>General</c:formatCode>
                <c:ptCount val="5"/>
                <c:pt idx="0">
                  <c:v>10</c:v>
                </c:pt>
                <c:pt idx="1">
                  <c:v>20</c:v>
                </c:pt>
                <c:pt idx="2">
                  <c:v>30</c:v>
                </c:pt>
                <c:pt idx="3">
                  <c:v>10</c:v>
                </c:pt>
                <c:pt idx="4">
                  <c:v>6</c:v>
                </c:pt>
              </c:numCache>
            </c:numRef>
          </c:val>
        </c:ser>
        <c:dLbls>
          <c:showLegendKey val="0"/>
          <c:showVal val="0"/>
          <c:showCatName val="0"/>
          <c:showSerName val="0"/>
          <c:showPercent val="0"/>
          <c:showBubbleSize val="0"/>
        </c:dLbls>
        <c:gapWidth val="219"/>
        <c:overlap val="-27"/>
        <c:axId val="473891160"/>
        <c:axId val="473891552"/>
      </c:barChart>
      <c:catAx>
        <c:axId val="473891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891552"/>
        <c:crosses val="autoZero"/>
        <c:auto val="1"/>
        <c:lblAlgn val="ctr"/>
        <c:lblOffset val="100"/>
        <c:noMultiLvlLbl val="0"/>
      </c:catAx>
      <c:valAx>
        <c:axId val="473891552"/>
        <c:scaling>
          <c:orientation val="minMax"/>
        </c:scaling>
        <c:delete val="1"/>
        <c:axPos val="l"/>
        <c:numFmt formatCode="General" sourceLinked="1"/>
        <c:majorTickMark val="none"/>
        <c:minorTickMark val="none"/>
        <c:tickLblPos val="nextTo"/>
        <c:crossAx val="473891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Q19: What are the top 2 type of foods needed but not accessible to people in your community?        </a:t>
            </a:r>
            <a:r>
              <a:rPr lang="en-US" sz="1000" b="0"/>
              <a:t>Number of Sites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Food'!$A$308:$A$317</c:f>
              <c:strCache>
                <c:ptCount val="10"/>
                <c:pt idx="0">
                  <c:v>do not know/no answer</c:v>
                </c:pt>
                <c:pt idx="1">
                  <c:v>meat/chicken/lamb</c:v>
                </c:pt>
                <c:pt idx="2">
                  <c:v>Fish</c:v>
                </c:pt>
                <c:pt idx="3">
                  <c:v>Oil</c:v>
                </c:pt>
                <c:pt idx="4">
                  <c:v>other</c:v>
                </c:pt>
                <c:pt idx="5">
                  <c:v>CSB</c:v>
                </c:pt>
                <c:pt idx="6">
                  <c:v>fruits/vegetables</c:v>
                </c:pt>
                <c:pt idx="7">
                  <c:v>eggs</c:v>
                </c:pt>
                <c:pt idx="8">
                  <c:v>Pulses</c:v>
                </c:pt>
                <c:pt idx="9">
                  <c:v>Cereals</c:v>
                </c:pt>
              </c:strCache>
            </c:strRef>
          </c:cat>
          <c:val>
            <c:numRef>
              <c:f>'1-21 Visualization Food'!$B$308:$B$317</c:f>
              <c:numCache>
                <c:formatCode>General</c:formatCode>
                <c:ptCount val="10"/>
                <c:pt idx="0">
                  <c:v>5</c:v>
                </c:pt>
                <c:pt idx="1">
                  <c:v>10</c:v>
                </c:pt>
                <c:pt idx="2">
                  <c:v>10</c:v>
                </c:pt>
                <c:pt idx="3">
                  <c:v>15</c:v>
                </c:pt>
                <c:pt idx="4">
                  <c:v>15</c:v>
                </c:pt>
                <c:pt idx="5">
                  <c:v>20</c:v>
                </c:pt>
                <c:pt idx="6">
                  <c:v>20</c:v>
                </c:pt>
                <c:pt idx="7">
                  <c:v>20</c:v>
                </c:pt>
                <c:pt idx="8">
                  <c:v>25</c:v>
                </c:pt>
                <c:pt idx="9">
                  <c:v>50</c:v>
                </c:pt>
              </c:numCache>
            </c:numRef>
          </c:val>
          <c:extLst xmlns:c16r2="http://schemas.microsoft.com/office/drawing/2015/06/chart">
            <c:ext xmlns:c16="http://schemas.microsoft.com/office/drawing/2014/chart" uri="{C3380CC4-5D6E-409C-BE32-E72D297353CC}">
              <c16:uniqueId val="{00000000-E88F-4BB9-BC59-D9AD6F129E14}"/>
            </c:ext>
          </c:extLst>
        </c:ser>
        <c:dLbls>
          <c:showLegendKey val="0"/>
          <c:showVal val="0"/>
          <c:showCatName val="0"/>
          <c:showSerName val="0"/>
          <c:showPercent val="0"/>
          <c:showBubbleSize val="0"/>
        </c:dLbls>
        <c:gapWidth val="219"/>
        <c:axId val="587412928"/>
        <c:axId val="587413320"/>
      </c:barChart>
      <c:catAx>
        <c:axId val="587412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413320"/>
        <c:crosses val="autoZero"/>
        <c:auto val="1"/>
        <c:lblAlgn val="ctr"/>
        <c:lblOffset val="100"/>
        <c:noMultiLvlLbl val="0"/>
      </c:catAx>
      <c:valAx>
        <c:axId val="587413320"/>
        <c:scaling>
          <c:orientation val="minMax"/>
        </c:scaling>
        <c:delete val="1"/>
        <c:axPos val="b"/>
        <c:numFmt formatCode="General" sourceLinked="1"/>
        <c:majorTickMark val="none"/>
        <c:minorTickMark val="none"/>
        <c:tickLblPos val="nextTo"/>
        <c:crossAx val="58741292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Q209: What GBV services are available?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visualizat'!$B$448:$B$449</c:f>
              <c:strCache>
                <c:ptCount val="2"/>
                <c:pt idx="0">
                  <c:v>Q209: What GBV services are available?</c:v>
                </c:pt>
                <c:pt idx="1">
                  <c:v>Number of Sites</c:v>
                </c:pt>
              </c:strCache>
            </c:strRef>
          </c:tx>
          <c:spPr>
            <a:solidFill>
              <a:schemeClr val="accent1"/>
            </a:solidFill>
            <a:ln>
              <a:noFill/>
            </a:ln>
            <a:effectLst/>
          </c:spPr>
          <c:invertIfNegative val="0"/>
          <c:dPt>
            <c:idx val="1"/>
            <c:invertIfNegative val="0"/>
            <c:bubble3D val="0"/>
            <c:spPr>
              <a:solidFill>
                <a:srgbClr val="C0000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visualizat'!$A$450:$A$458</c:f>
              <c:strCache>
                <c:ptCount val="9"/>
                <c:pt idx="0">
                  <c:v>Do not know/ no Answer</c:v>
                </c:pt>
                <c:pt idx="1">
                  <c:v>No GV service available </c:v>
                </c:pt>
                <c:pt idx="2">
                  <c:v>Other</c:v>
                </c:pt>
                <c:pt idx="3">
                  <c:v>Safe shelter</c:v>
                </c:pt>
                <c:pt idx="4">
                  <c:v>Livelihood</c:v>
                </c:pt>
                <c:pt idx="5">
                  <c:v>Psychosocial support</c:v>
                </c:pt>
                <c:pt idx="6">
                  <c:v>Security provision</c:v>
                </c:pt>
                <c:pt idx="7">
                  <c:v>Legal assistance </c:v>
                </c:pt>
                <c:pt idx="8">
                  <c:v>Health</c:v>
                </c:pt>
              </c:strCache>
            </c:strRef>
          </c:cat>
          <c:val>
            <c:numRef>
              <c:f>'175-232 Protection visualizat'!$B$450:$B$458</c:f>
              <c:numCache>
                <c:formatCode>General</c:formatCode>
                <c:ptCount val="9"/>
                <c:pt idx="0">
                  <c:v>3</c:v>
                </c:pt>
                <c:pt idx="1">
                  <c:v>4</c:v>
                </c:pt>
                <c:pt idx="2">
                  <c:v>2</c:v>
                </c:pt>
                <c:pt idx="3">
                  <c:v>2</c:v>
                </c:pt>
                <c:pt idx="4">
                  <c:v>3</c:v>
                </c:pt>
                <c:pt idx="5">
                  <c:v>5</c:v>
                </c:pt>
                <c:pt idx="6">
                  <c:v>9</c:v>
                </c:pt>
                <c:pt idx="7">
                  <c:v>9</c:v>
                </c:pt>
                <c:pt idx="8">
                  <c:v>9</c:v>
                </c:pt>
              </c:numCache>
            </c:numRef>
          </c:val>
        </c:ser>
        <c:dLbls>
          <c:showLegendKey val="0"/>
          <c:showVal val="0"/>
          <c:showCatName val="0"/>
          <c:showSerName val="0"/>
          <c:showPercent val="0"/>
          <c:showBubbleSize val="0"/>
        </c:dLbls>
        <c:gapWidth val="182"/>
        <c:axId val="473892728"/>
        <c:axId val="473893120"/>
      </c:barChart>
      <c:catAx>
        <c:axId val="473892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893120"/>
        <c:crosses val="autoZero"/>
        <c:auto val="1"/>
        <c:lblAlgn val="ctr"/>
        <c:lblOffset val="100"/>
        <c:noMultiLvlLbl val="0"/>
      </c:catAx>
      <c:valAx>
        <c:axId val="473893120"/>
        <c:scaling>
          <c:orientation val="minMax"/>
        </c:scaling>
        <c:delete val="1"/>
        <c:axPos val="b"/>
        <c:numFmt formatCode="General" sourceLinked="1"/>
        <c:majorTickMark val="none"/>
        <c:minorTickMark val="none"/>
        <c:tickLblPos val="nextTo"/>
        <c:crossAx val="473892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Q208: Are there specific services for the following vulnerable groups?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visualizat'!$B$429:$B$430</c:f>
              <c:strCache>
                <c:ptCount val="2"/>
                <c:pt idx="0">
                  <c:v>Q208: Are there specific services for the following vulnerable groups?</c:v>
                </c:pt>
                <c:pt idx="1">
                  <c:v>Number of Sites</c:v>
                </c:pt>
              </c:strCache>
            </c:strRef>
          </c:tx>
          <c:spPr>
            <a:solidFill>
              <a:schemeClr val="accent1"/>
            </a:solidFill>
            <a:ln>
              <a:noFill/>
            </a:ln>
            <a:effectLst/>
          </c:spPr>
          <c:invertIfNegative val="0"/>
          <c:dPt>
            <c:idx val="1"/>
            <c:invertIfNegative val="0"/>
            <c:bubble3D val="0"/>
            <c:spPr>
              <a:solidFill>
                <a:srgbClr val="C0000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visualizat'!$A$431:$A$438</c:f>
              <c:strCache>
                <c:ptCount val="8"/>
                <c:pt idx="0">
                  <c:v>do not know/no answer</c:v>
                </c:pt>
                <c:pt idx="1">
                  <c:v>No service is available for specific vulnerable groups</c:v>
                </c:pt>
                <c:pt idx="2">
                  <c:v>Other</c:v>
                </c:pt>
                <c:pt idx="3">
                  <c:v>Older persons</c:v>
                </c:pt>
                <c:pt idx="4">
                  <c:v>Person with disabilities</c:v>
                </c:pt>
                <c:pt idx="5">
                  <c:v>Persons with Chronic Medical Conditions</c:v>
                </c:pt>
                <c:pt idx="6">
                  <c:v>Children</c:v>
                </c:pt>
                <c:pt idx="7">
                  <c:v>Women</c:v>
                </c:pt>
              </c:strCache>
            </c:strRef>
          </c:cat>
          <c:val>
            <c:numRef>
              <c:f>'175-232 Protection visualizat'!$B$431:$B$438</c:f>
              <c:numCache>
                <c:formatCode>General</c:formatCode>
                <c:ptCount val="8"/>
                <c:pt idx="0">
                  <c:v>2</c:v>
                </c:pt>
                <c:pt idx="1">
                  <c:v>3</c:v>
                </c:pt>
                <c:pt idx="2">
                  <c:v>6</c:v>
                </c:pt>
                <c:pt idx="3">
                  <c:v>4</c:v>
                </c:pt>
                <c:pt idx="4">
                  <c:v>5</c:v>
                </c:pt>
                <c:pt idx="5">
                  <c:v>6</c:v>
                </c:pt>
                <c:pt idx="6">
                  <c:v>7</c:v>
                </c:pt>
                <c:pt idx="7">
                  <c:v>9</c:v>
                </c:pt>
              </c:numCache>
            </c:numRef>
          </c:val>
        </c:ser>
        <c:dLbls>
          <c:showLegendKey val="0"/>
          <c:showVal val="0"/>
          <c:showCatName val="0"/>
          <c:showSerName val="0"/>
          <c:showPercent val="0"/>
          <c:showBubbleSize val="0"/>
        </c:dLbls>
        <c:gapWidth val="182"/>
        <c:axId val="473894688"/>
        <c:axId val="473895080"/>
      </c:barChart>
      <c:catAx>
        <c:axId val="473894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895080"/>
        <c:crosses val="autoZero"/>
        <c:auto val="1"/>
        <c:lblAlgn val="ctr"/>
        <c:lblOffset val="100"/>
        <c:noMultiLvlLbl val="0"/>
      </c:catAx>
      <c:valAx>
        <c:axId val="473895080"/>
        <c:scaling>
          <c:orientation val="minMax"/>
        </c:scaling>
        <c:delete val="1"/>
        <c:axPos val="b"/>
        <c:numFmt formatCode="General" sourceLinked="1"/>
        <c:majorTickMark val="none"/>
        <c:minorTickMark val="none"/>
        <c:tickLblPos val="nextTo"/>
        <c:crossAx val="473894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Q207: Which protection services are provided?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visualizat'!$B$412:$B$413</c:f>
              <c:strCache>
                <c:ptCount val="2"/>
                <c:pt idx="0">
                  <c:v>Q207: Which protection services are provided? </c:v>
                </c:pt>
                <c:pt idx="1">
                  <c:v>Number of Sites</c:v>
                </c:pt>
              </c:strCache>
            </c:strRef>
          </c:tx>
          <c:spPr>
            <a:solidFill>
              <a:schemeClr val="accent1"/>
            </a:solidFill>
            <a:ln>
              <a:noFill/>
            </a:ln>
            <a:effectLst/>
          </c:spPr>
          <c:invertIfNegative val="0"/>
          <c:dPt>
            <c:idx val="1"/>
            <c:invertIfNegative val="0"/>
            <c:bubble3D val="0"/>
            <c:spPr>
              <a:solidFill>
                <a:srgbClr val="C0000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visualizat'!$A$414:$A$423</c:f>
              <c:strCache>
                <c:ptCount val="10"/>
                <c:pt idx="0">
                  <c:v>Do not know/ no Answer</c:v>
                </c:pt>
                <c:pt idx="1">
                  <c:v>None </c:v>
                </c:pt>
                <c:pt idx="2">
                  <c:v>Other, specify</c:v>
                </c:pt>
                <c:pt idx="3">
                  <c:v>Referral mechanism for GBV survivors    </c:v>
                </c:pt>
                <c:pt idx="4">
                  <c:v>Identification of UAM/separated children     </c:v>
                </c:pt>
                <c:pt idx="5">
                  <c:v>Other Referral Services</c:v>
                </c:pt>
                <c:pt idx="6">
                  <c:v>Other legal support</c:v>
                </c:pt>
                <c:pt idx="7">
                  <c:v>Family tracing  /Reunification services   </c:v>
                </c:pt>
                <c:pt idx="8">
                  <c:v>Birth registration</c:v>
                </c:pt>
                <c:pt idx="9">
                  <c:v>Demining</c:v>
                </c:pt>
              </c:strCache>
            </c:strRef>
          </c:cat>
          <c:val>
            <c:numRef>
              <c:f>'175-232 Protection visualizat'!$B$414:$B$423</c:f>
              <c:numCache>
                <c:formatCode>General</c:formatCode>
                <c:ptCount val="10"/>
                <c:pt idx="0">
                  <c:v>3</c:v>
                </c:pt>
                <c:pt idx="1">
                  <c:v>6</c:v>
                </c:pt>
                <c:pt idx="2">
                  <c:v>9</c:v>
                </c:pt>
                <c:pt idx="3">
                  <c:v>3</c:v>
                </c:pt>
                <c:pt idx="4">
                  <c:v>4</c:v>
                </c:pt>
                <c:pt idx="5">
                  <c:v>5</c:v>
                </c:pt>
                <c:pt idx="6">
                  <c:v>5</c:v>
                </c:pt>
                <c:pt idx="7">
                  <c:v>6</c:v>
                </c:pt>
                <c:pt idx="8">
                  <c:v>8</c:v>
                </c:pt>
                <c:pt idx="9">
                  <c:v>9</c:v>
                </c:pt>
              </c:numCache>
            </c:numRef>
          </c:val>
        </c:ser>
        <c:dLbls>
          <c:showLegendKey val="0"/>
          <c:showVal val="0"/>
          <c:showCatName val="0"/>
          <c:showSerName val="0"/>
          <c:showPercent val="0"/>
          <c:showBubbleSize val="0"/>
        </c:dLbls>
        <c:gapWidth val="182"/>
        <c:axId val="473896648"/>
        <c:axId val="473897040"/>
      </c:barChart>
      <c:catAx>
        <c:axId val="473896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897040"/>
        <c:crosses val="autoZero"/>
        <c:auto val="1"/>
        <c:lblAlgn val="ctr"/>
        <c:lblOffset val="100"/>
        <c:noMultiLvlLbl val="0"/>
      </c:catAx>
      <c:valAx>
        <c:axId val="473897040"/>
        <c:scaling>
          <c:orientation val="minMax"/>
        </c:scaling>
        <c:delete val="1"/>
        <c:axPos val="b"/>
        <c:numFmt formatCode="General" sourceLinked="1"/>
        <c:majorTickMark val="none"/>
        <c:minorTickMark val="none"/>
        <c:tickLblPos val="nextTo"/>
        <c:crossAx val="473896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Q206: Is there a space in the site for women to gather safely with other women?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'175-232 Protection visualizat'!$A$401</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visualizat'!$B$399:$B$400</c:f>
              <c:strCache>
                <c:ptCount val="2"/>
                <c:pt idx="1">
                  <c:v>Number of Sites</c:v>
                </c:pt>
              </c:strCache>
            </c:strRef>
          </c:cat>
          <c:val>
            <c:numRef>
              <c:f>'175-232 Protection visualizat'!$B$401</c:f>
              <c:numCache>
                <c:formatCode>General</c:formatCode>
                <c:ptCount val="1"/>
                <c:pt idx="0">
                  <c:v>10</c:v>
                </c:pt>
              </c:numCache>
            </c:numRef>
          </c:val>
        </c:ser>
        <c:ser>
          <c:idx val="1"/>
          <c:order val="1"/>
          <c:tx>
            <c:strRef>
              <c:f>'175-232 Protection visualizat'!$A$402</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visualizat'!$B$399:$B$400</c:f>
              <c:strCache>
                <c:ptCount val="2"/>
                <c:pt idx="1">
                  <c:v>Number of Sites</c:v>
                </c:pt>
              </c:strCache>
            </c:strRef>
          </c:cat>
          <c:val>
            <c:numRef>
              <c:f>'175-232 Protection visualizat'!$B$402</c:f>
              <c:numCache>
                <c:formatCode>General</c:formatCode>
                <c:ptCount val="1"/>
                <c:pt idx="0">
                  <c:v>5</c:v>
                </c:pt>
              </c:numCache>
            </c:numRef>
          </c:val>
        </c:ser>
        <c:ser>
          <c:idx val="2"/>
          <c:order val="2"/>
          <c:tx>
            <c:strRef>
              <c:f>'175-232 Protection visualizat'!$A$403</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visualizat'!$B$399:$B$400</c:f>
              <c:strCache>
                <c:ptCount val="2"/>
                <c:pt idx="1">
                  <c:v>Number of Sites</c:v>
                </c:pt>
              </c:strCache>
            </c:strRef>
          </c:cat>
          <c:val>
            <c:numRef>
              <c:f>'175-232 Protection visualizat'!$B$403</c:f>
              <c:numCache>
                <c:formatCode>General</c:formatCode>
                <c:ptCount val="1"/>
                <c:pt idx="0">
                  <c:v>3</c:v>
                </c:pt>
              </c:numCache>
            </c:numRef>
          </c:val>
        </c:ser>
        <c:dLbls>
          <c:showLegendKey val="0"/>
          <c:showVal val="0"/>
          <c:showCatName val="0"/>
          <c:showSerName val="0"/>
          <c:showPercent val="0"/>
          <c:showBubbleSize val="0"/>
        </c:dLbls>
        <c:gapWidth val="150"/>
        <c:overlap val="100"/>
        <c:axId val="473897824"/>
        <c:axId val="473898216"/>
      </c:barChart>
      <c:catAx>
        <c:axId val="473897824"/>
        <c:scaling>
          <c:orientation val="minMax"/>
        </c:scaling>
        <c:delete val="1"/>
        <c:axPos val="l"/>
        <c:numFmt formatCode="General" sourceLinked="1"/>
        <c:majorTickMark val="none"/>
        <c:minorTickMark val="none"/>
        <c:tickLblPos val="nextTo"/>
        <c:crossAx val="473898216"/>
        <c:crosses val="autoZero"/>
        <c:auto val="1"/>
        <c:lblAlgn val="ctr"/>
        <c:lblOffset val="100"/>
        <c:noMultiLvlLbl val="0"/>
      </c:catAx>
      <c:valAx>
        <c:axId val="473898216"/>
        <c:scaling>
          <c:orientation val="minMax"/>
        </c:scaling>
        <c:delete val="1"/>
        <c:axPos val="b"/>
        <c:numFmt formatCode="General" sourceLinked="1"/>
        <c:majorTickMark val="none"/>
        <c:minorTickMark val="none"/>
        <c:tickLblPos val="nextTo"/>
        <c:crossAx val="473897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Q203: Is there a mechanism for referral for GBV survivors?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'175-232 Protection visualizat'!$A$387</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'175-232 Protection visualizat'!$B$385:$B$386</c:f>
              <c:strCache>
                <c:ptCount val="2"/>
                <c:pt idx="1">
                  <c:v>Number of Sites</c:v>
                </c:pt>
              </c:strCache>
            </c:strRef>
          </c:cat>
          <c:val>
            <c:numRef>
              <c:f>'175-232 Protection visualizat'!$B$387</c:f>
              <c:numCache>
                <c:formatCode>General</c:formatCode>
                <c:ptCount val="1"/>
                <c:pt idx="0">
                  <c:v>10</c:v>
                </c:pt>
              </c:numCache>
            </c:numRef>
          </c:val>
        </c:ser>
        <c:ser>
          <c:idx val="1"/>
          <c:order val="1"/>
          <c:tx>
            <c:strRef>
              <c:f>'175-232 Protection visualizat'!$A$388</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'175-232 Protection visualizat'!$B$385:$B$386</c:f>
              <c:strCache>
                <c:ptCount val="2"/>
                <c:pt idx="1">
                  <c:v>Number of Sites</c:v>
                </c:pt>
              </c:strCache>
            </c:strRef>
          </c:cat>
          <c:val>
            <c:numRef>
              <c:f>'175-232 Protection visualizat'!$B$388</c:f>
              <c:numCache>
                <c:formatCode>General</c:formatCode>
                <c:ptCount val="1"/>
                <c:pt idx="0">
                  <c:v>5</c:v>
                </c:pt>
              </c:numCache>
            </c:numRef>
          </c:val>
        </c:ser>
        <c:ser>
          <c:idx val="2"/>
          <c:order val="2"/>
          <c:tx>
            <c:strRef>
              <c:f>'175-232 Protection visualizat'!$A$389</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'175-232 Protection visualizat'!$B$385:$B$386</c:f>
              <c:strCache>
                <c:ptCount val="2"/>
                <c:pt idx="1">
                  <c:v>Number of Sites</c:v>
                </c:pt>
              </c:strCache>
            </c:strRef>
          </c:cat>
          <c:val>
            <c:numRef>
              <c:f>'175-232 Protection visualizat'!$B$389</c:f>
              <c:numCache>
                <c:formatCode>General</c:formatCode>
                <c:ptCount val="1"/>
                <c:pt idx="0">
                  <c:v>3</c:v>
                </c:pt>
              </c:numCache>
            </c:numRef>
          </c:val>
        </c:ser>
        <c:dLbls>
          <c:showLegendKey val="0"/>
          <c:showVal val="0"/>
          <c:showCatName val="0"/>
          <c:showSerName val="0"/>
          <c:showPercent val="0"/>
          <c:showBubbleSize val="0"/>
        </c:dLbls>
        <c:gapWidth val="150"/>
        <c:overlap val="100"/>
        <c:axId val="473899000"/>
        <c:axId val="473899392"/>
      </c:barChart>
      <c:catAx>
        <c:axId val="473899000"/>
        <c:scaling>
          <c:orientation val="minMax"/>
        </c:scaling>
        <c:delete val="1"/>
        <c:axPos val="l"/>
        <c:numFmt formatCode="General" sourceLinked="1"/>
        <c:majorTickMark val="none"/>
        <c:minorTickMark val="none"/>
        <c:tickLblPos val="nextTo"/>
        <c:crossAx val="473899392"/>
        <c:crosses val="autoZero"/>
        <c:auto val="1"/>
        <c:lblAlgn val="ctr"/>
        <c:lblOffset val="100"/>
        <c:noMultiLvlLbl val="0"/>
      </c:catAx>
      <c:valAx>
        <c:axId val="473899392"/>
        <c:scaling>
          <c:orientation val="minMax"/>
        </c:scaling>
        <c:delete val="1"/>
        <c:axPos val="b"/>
        <c:numFmt formatCode="General" sourceLinked="1"/>
        <c:majorTickMark val="none"/>
        <c:minorTickMark val="none"/>
        <c:tickLblPos val="nextTo"/>
        <c:crossAx val="4738990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Q213: Do people in the community face risks/obstacles in obtaining assistance/ accessing services?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'175-232 Protection visualizat'!$B$470:$B$471</c:f>
              <c:strCache>
                <c:ptCount val="2"/>
                <c:pt idx="0">
                  <c:v>Q213: Do people in the community face risks/obstacles in obtaining assistance/ accessing services?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visualizat'!$A$472:$A$477</c:f>
              <c:strCache>
                <c:ptCount val="6"/>
                <c:pt idx="0">
                  <c:v>Nobody (around 0%)</c:v>
                </c:pt>
                <c:pt idx="1">
                  <c:v>A few (around 25%)</c:v>
                </c:pt>
                <c:pt idx="2">
                  <c:v>About half (around 50%)</c:v>
                </c:pt>
                <c:pt idx="3">
                  <c:v>Most (around 75%)</c:v>
                </c:pt>
                <c:pt idx="4">
                  <c:v>Everyone (around 100%)</c:v>
                </c:pt>
                <c:pt idx="5">
                  <c:v>Do not know /No Answer </c:v>
                </c:pt>
              </c:strCache>
            </c:strRef>
          </c:cat>
          <c:val>
            <c:numRef>
              <c:f>'175-232 Protection visualizat'!$B$472:$B$477</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3900960"/>
        <c:axId val="473901352"/>
      </c:barChart>
      <c:catAx>
        <c:axId val="473900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901352"/>
        <c:crosses val="autoZero"/>
        <c:auto val="1"/>
        <c:lblAlgn val="ctr"/>
        <c:lblOffset val="100"/>
        <c:noMultiLvlLbl val="0"/>
      </c:catAx>
      <c:valAx>
        <c:axId val="473901352"/>
        <c:scaling>
          <c:orientation val="minMax"/>
        </c:scaling>
        <c:delete val="1"/>
        <c:axPos val="l"/>
        <c:numFmt formatCode="General" sourceLinked="1"/>
        <c:majorTickMark val="none"/>
        <c:minorTickMark val="none"/>
        <c:tickLblPos val="nextTo"/>
        <c:crossAx val="473900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Q214: Top 3 most reported problems in obtaining assistance/ accessing services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visualizat'!$B$488:$B$489</c:f>
              <c:strCache>
                <c:ptCount val="2"/>
                <c:pt idx="0">
                  <c:v>Q214: Top 3 most reported problems in obtaining assistance/ accessing services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visualizat'!$A$490:$A$503</c:f>
              <c:strCache>
                <c:ptCount val="14"/>
                <c:pt idx="0">
                  <c:v>Do not know/ no asnwer</c:v>
                </c:pt>
                <c:pt idx="1">
                  <c:v>None</c:v>
                </c:pt>
                <c:pt idx="2">
                  <c:v>Other</c:v>
                </c:pt>
                <c:pt idx="3">
                  <c:v>Distribution points are not safe for everyone</c:v>
                </c:pt>
                <c:pt idx="4">
                  <c:v>Fighting at distribution points </c:v>
                </c:pt>
                <c:pt idx="5">
                  <c:v>Lack of documentation </c:v>
                </c:pt>
                <c:pt idx="6">
                  <c:v>Bribe or services required to receive assistance</c:v>
                </c:pt>
                <c:pt idx="7">
                  <c:v>Way to reach distribution points/ services is not safe </c:v>
                </c:pt>
                <c:pt idx="8">
                  <c:v>Not enough assistance for all entitled </c:v>
                </c:pt>
                <c:pt idx="9">
                  <c:v>Lack of separated access by sex or vulnerable group</c:v>
                </c:pt>
                <c:pt idx="10">
                  <c:v>Some specific groups are excluded</c:v>
                </c:pt>
                <c:pt idx="11">
                  <c:v>Children with no adult supervision are excluded </c:v>
                </c:pt>
                <c:pt idx="12">
                  <c:v>Assistance is not adequate/appropriate for people</c:v>
                </c:pt>
                <c:pt idx="13">
                  <c:v>Distribution points/services are far </c:v>
                </c:pt>
              </c:strCache>
            </c:strRef>
          </c:cat>
          <c:val>
            <c:numRef>
              <c:f>'175-232 Protection visualizat'!$B$490:$B$503</c:f>
              <c:numCache>
                <c:formatCode>General</c:formatCode>
                <c:ptCount val="14"/>
                <c:pt idx="0">
                  <c:v>3</c:v>
                </c:pt>
                <c:pt idx="1">
                  <c:v>4</c:v>
                </c:pt>
                <c:pt idx="2">
                  <c:v>2</c:v>
                </c:pt>
                <c:pt idx="3">
                  <c:v>5</c:v>
                </c:pt>
                <c:pt idx="4">
                  <c:v>6</c:v>
                </c:pt>
                <c:pt idx="5">
                  <c:v>7</c:v>
                </c:pt>
                <c:pt idx="6">
                  <c:v>8</c:v>
                </c:pt>
                <c:pt idx="7">
                  <c:v>8</c:v>
                </c:pt>
                <c:pt idx="8">
                  <c:v>9</c:v>
                </c:pt>
                <c:pt idx="9">
                  <c:v>9</c:v>
                </c:pt>
                <c:pt idx="10">
                  <c:v>10</c:v>
                </c:pt>
                <c:pt idx="11">
                  <c:v>15</c:v>
                </c:pt>
                <c:pt idx="12">
                  <c:v>16</c:v>
                </c:pt>
                <c:pt idx="13">
                  <c:v>17</c:v>
                </c:pt>
              </c:numCache>
            </c:numRef>
          </c:val>
        </c:ser>
        <c:dLbls>
          <c:showLegendKey val="0"/>
          <c:showVal val="0"/>
          <c:showCatName val="0"/>
          <c:showSerName val="0"/>
          <c:showPercent val="0"/>
          <c:showBubbleSize val="0"/>
        </c:dLbls>
        <c:gapWidth val="182"/>
        <c:axId val="473902920"/>
        <c:axId val="473903312"/>
      </c:barChart>
      <c:catAx>
        <c:axId val="473902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903312"/>
        <c:crosses val="autoZero"/>
        <c:auto val="1"/>
        <c:lblAlgn val="ctr"/>
        <c:lblOffset val="100"/>
        <c:noMultiLvlLbl val="0"/>
      </c:catAx>
      <c:valAx>
        <c:axId val="473903312"/>
        <c:scaling>
          <c:orientation val="minMax"/>
        </c:scaling>
        <c:delete val="1"/>
        <c:axPos val="b"/>
        <c:numFmt formatCode="General" sourceLinked="1"/>
        <c:majorTickMark val="none"/>
        <c:minorTickMark val="none"/>
        <c:tickLblPos val="nextTo"/>
        <c:crossAx val="473902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Q215: Who faces risks/obstacles obtaining assistance/ accessing services?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5960516327821699"/>
          <c:y val="0.19928272976266018"/>
          <c:w val="0.51426268999118208"/>
          <c:h val="0.76025750598135489"/>
        </c:manualLayout>
      </c:layout>
      <c:barChart>
        <c:barDir val="bar"/>
        <c:grouping val="clustered"/>
        <c:varyColors val="0"/>
        <c:ser>
          <c:idx val="0"/>
          <c:order val="0"/>
          <c:tx>
            <c:strRef>
              <c:f>'175-232 Protection visualizat'!$B$515:$B$516</c:f>
              <c:strCache>
                <c:ptCount val="2"/>
                <c:pt idx="0">
                  <c:v>Q215: Who faces risks/obstacles obtaining assistance/ accessing services?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visualizat'!$A$517:$A$532</c:f>
              <c:strCache>
                <c:ptCount val="16"/>
                <c:pt idx="0">
                  <c:v>Do not know/no answer</c:v>
                </c:pt>
                <c:pt idx="1">
                  <c:v>nobody</c:v>
                </c:pt>
                <c:pt idx="2">
                  <c:v>other (Specify)</c:v>
                </c:pt>
                <c:pt idx="3">
                  <c:v>elderly Persons </c:v>
                </c:pt>
                <c:pt idx="4">
                  <c:v>persons with Chronic Diseases or Serious Medical Conditions</c:v>
                </c:pt>
                <c:pt idx="5">
                  <c:v>girls</c:v>
                </c:pt>
                <c:pt idx="6">
                  <c:v>minors under 18 years who are living with no mother, no father nor any other adult relative</c:v>
                </c:pt>
                <c:pt idx="7">
                  <c:v>some of the wives/children in polygamous households</c:v>
                </c:pt>
                <c:pt idx="8">
                  <c:v>minority groups </c:v>
                </c:pt>
                <c:pt idx="9">
                  <c:v>pregnant females </c:v>
                </c:pt>
                <c:pt idx="10">
                  <c:v>men </c:v>
                </c:pt>
                <c:pt idx="11">
                  <c:v>women</c:v>
                </c:pt>
                <c:pt idx="12">
                  <c:v>large households</c:v>
                </c:pt>
                <c:pt idx="13">
                  <c:v>female-headed households</c:v>
                </c:pt>
                <c:pt idx="14">
                  <c:v>persons with known or visible mental and/or physical disability</c:v>
                </c:pt>
                <c:pt idx="15">
                  <c:v>boys </c:v>
                </c:pt>
              </c:strCache>
            </c:strRef>
          </c:cat>
          <c:val>
            <c:numRef>
              <c:f>'175-232 Protection visualizat'!$B$517:$B$532</c:f>
              <c:numCache>
                <c:formatCode>General</c:formatCode>
                <c:ptCount val="16"/>
                <c:pt idx="0">
                  <c:v>3</c:v>
                </c:pt>
                <c:pt idx="1">
                  <c:v>5</c:v>
                </c:pt>
                <c:pt idx="2">
                  <c:v>2</c:v>
                </c:pt>
                <c:pt idx="3">
                  <c:v>2</c:v>
                </c:pt>
                <c:pt idx="4">
                  <c:v>4</c:v>
                </c:pt>
                <c:pt idx="5">
                  <c:v>5</c:v>
                </c:pt>
                <c:pt idx="6">
                  <c:v>5</c:v>
                </c:pt>
                <c:pt idx="7">
                  <c:v>5</c:v>
                </c:pt>
                <c:pt idx="8">
                  <c:v>5</c:v>
                </c:pt>
                <c:pt idx="9">
                  <c:v>6</c:v>
                </c:pt>
                <c:pt idx="10">
                  <c:v>9</c:v>
                </c:pt>
                <c:pt idx="11">
                  <c:v>10</c:v>
                </c:pt>
                <c:pt idx="12">
                  <c:v>10</c:v>
                </c:pt>
                <c:pt idx="13">
                  <c:v>17</c:v>
                </c:pt>
                <c:pt idx="14">
                  <c:v>17</c:v>
                </c:pt>
                <c:pt idx="15">
                  <c:v>18</c:v>
                </c:pt>
              </c:numCache>
            </c:numRef>
          </c:val>
        </c:ser>
        <c:dLbls>
          <c:showLegendKey val="0"/>
          <c:showVal val="0"/>
          <c:showCatName val="0"/>
          <c:showSerName val="0"/>
          <c:showPercent val="0"/>
          <c:showBubbleSize val="0"/>
        </c:dLbls>
        <c:gapWidth val="182"/>
        <c:axId val="475044296"/>
        <c:axId val="475044688"/>
      </c:barChart>
      <c:catAx>
        <c:axId val="4750442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044688"/>
        <c:crosses val="autoZero"/>
        <c:auto val="1"/>
        <c:lblAlgn val="ctr"/>
        <c:lblOffset val="100"/>
        <c:noMultiLvlLbl val="0"/>
      </c:catAx>
      <c:valAx>
        <c:axId val="475044688"/>
        <c:scaling>
          <c:orientation val="minMax"/>
        </c:scaling>
        <c:delete val="1"/>
        <c:axPos val="b"/>
        <c:numFmt formatCode="General" sourceLinked="1"/>
        <c:majorTickMark val="none"/>
        <c:minorTickMark val="none"/>
        <c:tickLblPos val="nextTo"/>
        <c:crossAx val="475044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Q217: How long does it take to walk to the nearest distribution site?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'175-232 Protection visualizat'!$B$555:$B$556</c:f>
              <c:strCache>
                <c:ptCount val="2"/>
                <c:pt idx="0">
                  <c:v>Q217: How long does it take to walk to the nearest distribution site?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visualizat'!$A$557:$A$561</c:f>
              <c:strCache>
                <c:ptCount val="5"/>
                <c:pt idx="0">
                  <c:v>On-site (&lt;20 minutes)</c:v>
                </c:pt>
                <c:pt idx="1">
                  <c:v>On-site (&gt;20 minutes)</c:v>
                </c:pt>
                <c:pt idx="2">
                  <c:v>Off-site (&lt;20 minutes)</c:v>
                </c:pt>
                <c:pt idx="3">
                  <c:v>Off-site (&gt;20 minutes)</c:v>
                </c:pt>
                <c:pt idx="4">
                  <c:v>Do not know/ No Answer</c:v>
                </c:pt>
              </c:strCache>
            </c:strRef>
          </c:cat>
          <c:val>
            <c:numRef>
              <c:f>'175-232 Protection visualizat'!$B$557:$B$561</c:f>
              <c:numCache>
                <c:formatCode>General</c:formatCode>
                <c:ptCount val="5"/>
                <c:pt idx="0">
                  <c:v>30</c:v>
                </c:pt>
                <c:pt idx="1">
                  <c:v>40</c:v>
                </c:pt>
                <c:pt idx="2">
                  <c:v>20</c:v>
                </c:pt>
                <c:pt idx="3">
                  <c:v>15</c:v>
                </c:pt>
                <c:pt idx="4">
                  <c:v>4</c:v>
                </c:pt>
              </c:numCache>
            </c:numRef>
          </c:val>
        </c:ser>
        <c:dLbls>
          <c:showLegendKey val="0"/>
          <c:showVal val="0"/>
          <c:showCatName val="0"/>
          <c:showSerName val="0"/>
          <c:showPercent val="0"/>
          <c:showBubbleSize val="0"/>
        </c:dLbls>
        <c:gapWidth val="219"/>
        <c:overlap val="-27"/>
        <c:axId val="475045864"/>
        <c:axId val="475046256"/>
      </c:barChart>
      <c:catAx>
        <c:axId val="475045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046256"/>
        <c:crosses val="autoZero"/>
        <c:auto val="1"/>
        <c:lblAlgn val="ctr"/>
        <c:lblOffset val="100"/>
        <c:noMultiLvlLbl val="0"/>
      </c:catAx>
      <c:valAx>
        <c:axId val="475046256"/>
        <c:scaling>
          <c:orientation val="minMax"/>
        </c:scaling>
        <c:delete val="1"/>
        <c:axPos val="l"/>
        <c:numFmt formatCode="General" sourceLinked="1"/>
        <c:majorTickMark val="none"/>
        <c:minorTickMark val="none"/>
        <c:tickLblPos val="nextTo"/>
        <c:crossAx val="475045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Q218: Are vulnerable households, including children without parents or relatives,  given priority access to distributions?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'175-232 Protection visualizat'!$B$572:$B$573</c:f>
              <c:strCache>
                <c:ptCount val="2"/>
                <c:pt idx="0">
                  <c:v>Q218: Are vulnerable households, including children without parents or relatives,  given priority access to distributions?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visualizat'!$A$574:$A$577</c:f>
              <c:strCache>
                <c:ptCount val="4"/>
                <c:pt idx="0">
                  <c:v>Always</c:v>
                </c:pt>
                <c:pt idx="1">
                  <c:v>Most of the times; </c:v>
                </c:pt>
                <c:pt idx="2">
                  <c:v>Rarely/never</c:v>
                </c:pt>
                <c:pt idx="3">
                  <c:v>I don't know/ no answer</c:v>
                </c:pt>
              </c:strCache>
            </c:strRef>
          </c:cat>
          <c:val>
            <c:numRef>
              <c:f>'175-232 Protection visualizat'!$B$574:$B$577</c:f>
              <c:numCache>
                <c:formatCode>General</c:formatCode>
                <c:ptCount val="4"/>
                <c:pt idx="0">
                  <c:v>10</c:v>
                </c:pt>
                <c:pt idx="1">
                  <c:v>15</c:v>
                </c:pt>
                <c:pt idx="2">
                  <c:v>6</c:v>
                </c:pt>
                <c:pt idx="3">
                  <c:v>25</c:v>
                </c:pt>
              </c:numCache>
            </c:numRef>
          </c:val>
        </c:ser>
        <c:dLbls>
          <c:showLegendKey val="0"/>
          <c:showVal val="0"/>
          <c:showCatName val="0"/>
          <c:showSerName val="0"/>
          <c:showPercent val="0"/>
          <c:showBubbleSize val="0"/>
        </c:dLbls>
        <c:gapWidth val="219"/>
        <c:overlap val="-27"/>
        <c:axId val="475047824"/>
        <c:axId val="475048216"/>
      </c:barChart>
      <c:catAx>
        <c:axId val="47504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048216"/>
        <c:crosses val="autoZero"/>
        <c:auto val="1"/>
        <c:lblAlgn val="ctr"/>
        <c:lblOffset val="100"/>
        <c:noMultiLvlLbl val="0"/>
      </c:catAx>
      <c:valAx>
        <c:axId val="475048216"/>
        <c:scaling>
          <c:orientation val="minMax"/>
        </c:scaling>
        <c:delete val="1"/>
        <c:axPos val="l"/>
        <c:numFmt formatCode="General" sourceLinked="1"/>
        <c:majorTickMark val="none"/>
        <c:minorTickMark val="none"/>
        <c:tickLblPos val="nextTo"/>
        <c:crossAx val="475047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Q20: What do people in the site do when they cannot get enough food?  </a:t>
            </a:r>
            <a:r>
              <a:rPr lang="en-US" sz="1000" b="0"/>
              <a:t>(most common 3)   Number of Sites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63108127509535983"/>
          <c:y val="0.20560185185185184"/>
          <c:w val="0.34408977946078129"/>
          <c:h val="0.743472222222222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Food'!$A$329:$A$340</c:f>
              <c:strCache>
                <c:ptCount val="12"/>
                <c:pt idx="0">
                  <c:v>High risk / illegal work</c:v>
                </c:pt>
                <c:pt idx="1">
                  <c:v>Begging</c:v>
                </c:pt>
                <c:pt idx="2">
                  <c:v>Other</c:v>
                </c:pt>
                <c:pt idx="3">
                  <c:v>do not know/no answer</c:v>
                </c:pt>
                <c:pt idx="4">
                  <c:v>Reducing food intake</c:v>
                </c:pt>
                <c:pt idx="5">
                  <c:v>Selling household assets / goods (jewellery, phone, furniture etc.)</c:v>
                </c:pt>
                <c:pt idx="6">
                  <c:v>Selling house or land</c:v>
                </c:pt>
                <c:pt idx="7">
                  <c:v>Reducing non-food expenses (e.g. health, education)</c:v>
                </c:pt>
                <c:pt idx="8">
                  <c:v>No need to use coping strategy as no lack of food</c:v>
                </c:pt>
                <c:pt idx="9">
                  <c:v>Spending savings</c:v>
                </c:pt>
                <c:pt idx="10">
                  <c:v>Borrowing money / buying on credit</c:v>
                </c:pt>
                <c:pt idx="11">
                  <c:v>Selling productive assets or means of transport (sewing machine, wheelbarrow, bicycle, car, motorbike)</c:v>
                </c:pt>
              </c:strCache>
            </c:strRef>
          </c:cat>
          <c:val>
            <c:numRef>
              <c:f>'1-21 Visualization Food'!$B$329:$B$340</c:f>
              <c:numCache>
                <c:formatCode>General</c:formatCode>
                <c:ptCount val="12"/>
                <c:pt idx="0">
                  <c:v>2</c:v>
                </c:pt>
                <c:pt idx="1">
                  <c:v>2</c:v>
                </c:pt>
                <c:pt idx="2">
                  <c:v>2</c:v>
                </c:pt>
                <c:pt idx="3">
                  <c:v>5</c:v>
                </c:pt>
                <c:pt idx="4">
                  <c:v>8</c:v>
                </c:pt>
                <c:pt idx="5">
                  <c:v>10</c:v>
                </c:pt>
                <c:pt idx="6">
                  <c:v>16</c:v>
                </c:pt>
                <c:pt idx="7">
                  <c:v>17</c:v>
                </c:pt>
                <c:pt idx="8">
                  <c:v>20</c:v>
                </c:pt>
                <c:pt idx="9">
                  <c:v>20</c:v>
                </c:pt>
                <c:pt idx="10">
                  <c:v>20</c:v>
                </c:pt>
                <c:pt idx="11">
                  <c:v>25</c:v>
                </c:pt>
              </c:numCache>
            </c:numRef>
          </c:val>
          <c:extLst xmlns:c16r2="http://schemas.microsoft.com/office/drawing/2015/06/chart">
            <c:ext xmlns:c16="http://schemas.microsoft.com/office/drawing/2014/chart" uri="{C3380CC4-5D6E-409C-BE32-E72D297353CC}">
              <c16:uniqueId val="{00000000-C568-4A9E-B1B8-0B62D6A5C06A}"/>
            </c:ext>
          </c:extLst>
        </c:ser>
        <c:dLbls>
          <c:showLegendKey val="0"/>
          <c:showVal val="0"/>
          <c:showCatName val="0"/>
          <c:showSerName val="0"/>
          <c:showPercent val="0"/>
          <c:showBubbleSize val="0"/>
        </c:dLbls>
        <c:gapWidth val="219"/>
        <c:axId val="418179960"/>
        <c:axId val="420418320"/>
      </c:barChart>
      <c:catAx>
        <c:axId val="418179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18320"/>
        <c:crosses val="autoZero"/>
        <c:auto val="1"/>
        <c:lblAlgn val="ctr"/>
        <c:lblOffset val="100"/>
        <c:noMultiLvlLbl val="0"/>
      </c:catAx>
      <c:valAx>
        <c:axId val="420418320"/>
        <c:scaling>
          <c:orientation val="minMax"/>
        </c:scaling>
        <c:delete val="1"/>
        <c:axPos val="b"/>
        <c:numFmt formatCode="General" sourceLinked="1"/>
        <c:majorTickMark val="none"/>
        <c:minorTickMark val="none"/>
        <c:tickLblPos val="nextTo"/>
        <c:crossAx val="41817996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Q219: Do women and girls have problems going to health facilities?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'175-232 Protection visualizat'!$B$589:$B$590</c:f>
              <c:strCache>
                <c:ptCount val="2"/>
                <c:pt idx="0">
                  <c:v>Q219: How many women and girls have problems going to health facilities?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visualizat'!$A$591:$A$596</c:f>
              <c:strCache>
                <c:ptCount val="6"/>
                <c:pt idx="0">
                  <c:v>Nobody (around 0%)</c:v>
                </c:pt>
                <c:pt idx="1">
                  <c:v>A few (around 25%)</c:v>
                </c:pt>
                <c:pt idx="2">
                  <c:v>About half (around 50%)</c:v>
                </c:pt>
                <c:pt idx="3">
                  <c:v>Most (around 75%)</c:v>
                </c:pt>
                <c:pt idx="4">
                  <c:v>Everyone (around 100%)</c:v>
                </c:pt>
                <c:pt idx="5">
                  <c:v>Do not know /No Answer </c:v>
                </c:pt>
              </c:strCache>
            </c:strRef>
          </c:cat>
          <c:val>
            <c:numRef>
              <c:f>'175-232 Protection visualizat'!$B$591:$B$596</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5049784"/>
        <c:axId val="475050176"/>
      </c:barChart>
      <c:catAx>
        <c:axId val="475049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050176"/>
        <c:crosses val="autoZero"/>
        <c:auto val="1"/>
        <c:lblAlgn val="ctr"/>
        <c:lblOffset val="100"/>
        <c:noMultiLvlLbl val="0"/>
      </c:catAx>
      <c:valAx>
        <c:axId val="475050176"/>
        <c:scaling>
          <c:orientation val="minMax"/>
        </c:scaling>
        <c:delete val="1"/>
        <c:axPos val="l"/>
        <c:numFmt formatCode="General" sourceLinked="1"/>
        <c:majorTickMark val="none"/>
        <c:minorTickMark val="none"/>
        <c:tickLblPos val="nextTo"/>
        <c:crossAx val="475049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Q220: Are health services for women and girls free?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'175-232 Protection visualizat'!$B$612:$B$613</c:f>
              <c:strCache>
                <c:ptCount val="2"/>
                <c:pt idx="0">
                  <c:v>Q220: Are health services for women and girls free?</c:v>
                </c:pt>
                <c:pt idx="1">
                  <c:v>Number of Sites</c:v>
                </c:pt>
              </c:strCache>
            </c:strRef>
          </c:tx>
          <c:spPr>
            <a:solidFill>
              <a:schemeClr val="accent1"/>
            </a:solidFill>
            <a:ln>
              <a:noFill/>
            </a:ln>
            <a:effectLst/>
          </c:spPr>
          <c:invertIfNegative val="0"/>
          <c:dPt>
            <c:idx val="0"/>
            <c:invertIfNegative val="0"/>
            <c:bubble3D val="0"/>
            <c:spPr>
              <a:solidFill>
                <a:srgbClr val="00B050"/>
              </a:solidFill>
              <a:ln>
                <a:noFill/>
              </a:ln>
              <a:effectLst/>
            </c:spPr>
          </c:dPt>
          <c:dPt>
            <c:idx val="1"/>
            <c:invertIfNegative val="0"/>
            <c:bubble3D val="0"/>
            <c:spPr>
              <a:solidFill>
                <a:srgbClr val="00B050"/>
              </a:solidFill>
              <a:ln>
                <a:noFill/>
              </a:ln>
              <a:effectLst/>
            </c:spPr>
          </c:dPt>
          <c:dPt>
            <c:idx val="2"/>
            <c:invertIfNegative val="0"/>
            <c:bubble3D val="0"/>
            <c:spPr>
              <a:solidFill>
                <a:srgbClr val="C00000"/>
              </a:solidFill>
              <a:ln>
                <a:noFill/>
              </a:ln>
              <a:effectLst/>
            </c:spPr>
          </c:dPt>
          <c:dPt>
            <c:idx val="3"/>
            <c:invertIfNegative val="0"/>
            <c:bubble3D val="0"/>
            <c:spPr>
              <a:solidFill>
                <a:srgbClr val="C00000"/>
              </a:solidFill>
              <a:ln>
                <a:noFill/>
              </a:ln>
              <a:effectLst/>
            </c:spPr>
          </c:dPt>
          <c:dPt>
            <c:idx val="4"/>
            <c:invertIfNegative val="0"/>
            <c:bubble3D val="0"/>
            <c:spPr>
              <a:solidFill>
                <a:sysClr val="window" lastClr="FFFFFF">
                  <a:lumMod val="65000"/>
                </a:sys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visualizat'!$A$614:$A$618</c:f>
              <c:strCache>
                <c:ptCount val="5"/>
                <c:pt idx="0">
                  <c:v>All services are free</c:v>
                </c:pt>
                <c:pt idx="1">
                  <c:v>Most services are free</c:v>
                </c:pt>
                <c:pt idx="2">
                  <c:v>A few services are free</c:v>
                </c:pt>
                <c:pt idx="3">
                  <c:v>No service is free: women and girls have to pay them</c:v>
                </c:pt>
                <c:pt idx="4">
                  <c:v>I don't know/ no answer</c:v>
                </c:pt>
              </c:strCache>
            </c:strRef>
          </c:cat>
          <c:val>
            <c:numRef>
              <c:f>'175-232 Protection visualizat'!$B$614:$B$618</c:f>
              <c:numCache>
                <c:formatCode>General</c:formatCode>
                <c:ptCount val="5"/>
                <c:pt idx="0">
                  <c:v>10</c:v>
                </c:pt>
                <c:pt idx="1">
                  <c:v>15</c:v>
                </c:pt>
                <c:pt idx="2">
                  <c:v>18</c:v>
                </c:pt>
                <c:pt idx="3">
                  <c:v>20</c:v>
                </c:pt>
                <c:pt idx="4">
                  <c:v>3</c:v>
                </c:pt>
              </c:numCache>
            </c:numRef>
          </c:val>
        </c:ser>
        <c:dLbls>
          <c:showLegendKey val="0"/>
          <c:showVal val="0"/>
          <c:showCatName val="0"/>
          <c:showSerName val="0"/>
          <c:showPercent val="0"/>
          <c:showBubbleSize val="0"/>
        </c:dLbls>
        <c:gapWidth val="219"/>
        <c:overlap val="-27"/>
        <c:axId val="475051744"/>
        <c:axId val="475052136"/>
      </c:barChart>
      <c:catAx>
        <c:axId val="4750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052136"/>
        <c:crosses val="autoZero"/>
        <c:auto val="1"/>
        <c:lblAlgn val="ctr"/>
        <c:lblOffset val="100"/>
        <c:noMultiLvlLbl val="0"/>
      </c:catAx>
      <c:valAx>
        <c:axId val="475052136"/>
        <c:scaling>
          <c:orientation val="minMax"/>
        </c:scaling>
        <c:delete val="1"/>
        <c:axPos val="l"/>
        <c:numFmt formatCode="General" sourceLinked="1"/>
        <c:majorTickMark val="none"/>
        <c:minorTickMark val="none"/>
        <c:tickLblPos val="nextTo"/>
        <c:crossAx val="47505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Q221: Who can access GBV services?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visualizat'!$B$629:$B$630</c:f>
              <c:strCache>
                <c:ptCount val="2"/>
                <c:pt idx="0">
                  <c:v>Q221: Who can access GBV services?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visualizat'!$A$631:$A$637</c:f>
              <c:strCache>
                <c:ptCount val="7"/>
                <c:pt idx="0">
                  <c:v>do not know/no answer</c:v>
                </c:pt>
                <c:pt idx="1">
                  <c:v>There are no GBV services</c:v>
                </c:pt>
                <c:pt idx="2">
                  <c:v>Other</c:v>
                </c:pt>
                <c:pt idx="3">
                  <c:v>Men (males 18 and over)</c:v>
                </c:pt>
                <c:pt idx="4">
                  <c:v>Boys (males under 18) </c:v>
                </c:pt>
                <c:pt idx="5">
                  <c:v>Women (females 18 and over)</c:v>
                </c:pt>
                <c:pt idx="6">
                  <c:v>Girls (Females under 18)</c:v>
                </c:pt>
              </c:strCache>
            </c:strRef>
          </c:cat>
          <c:val>
            <c:numRef>
              <c:f>'175-232 Protection visualizat'!$B$631:$B$637</c:f>
              <c:numCache>
                <c:formatCode>General</c:formatCode>
                <c:ptCount val="7"/>
                <c:pt idx="0">
                  <c:v>5</c:v>
                </c:pt>
                <c:pt idx="1">
                  <c:v>10</c:v>
                </c:pt>
                <c:pt idx="2">
                  <c:v>5</c:v>
                </c:pt>
                <c:pt idx="3">
                  <c:v>4</c:v>
                </c:pt>
                <c:pt idx="4">
                  <c:v>4</c:v>
                </c:pt>
                <c:pt idx="5">
                  <c:v>20</c:v>
                </c:pt>
                <c:pt idx="6">
                  <c:v>20</c:v>
                </c:pt>
              </c:numCache>
            </c:numRef>
          </c:val>
        </c:ser>
        <c:dLbls>
          <c:showLegendKey val="0"/>
          <c:showVal val="0"/>
          <c:showCatName val="0"/>
          <c:showSerName val="0"/>
          <c:showPercent val="0"/>
          <c:showBubbleSize val="0"/>
        </c:dLbls>
        <c:gapWidth val="182"/>
        <c:axId val="475053704"/>
        <c:axId val="475054096"/>
      </c:barChart>
      <c:catAx>
        <c:axId val="475053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054096"/>
        <c:crosses val="autoZero"/>
        <c:auto val="1"/>
        <c:lblAlgn val="ctr"/>
        <c:lblOffset val="100"/>
        <c:noMultiLvlLbl val="0"/>
      </c:catAx>
      <c:valAx>
        <c:axId val="475054096"/>
        <c:scaling>
          <c:orientation val="minMax"/>
        </c:scaling>
        <c:delete val="1"/>
        <c:axPos val="b"/>
        <c:numFmt formatCode="General" sourceLinked="1"/>
        <c:majorTickMark val="none"/>
        <c:minorTickMark val="none"/>
        <c:tickLblPos val="nextTo"/>
        <c:crossAx val="475053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Q224: If there are people who face neglect, marginalizations or abandonment, who are they?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visualizat'!$B$673:$B$674</c:f>
              <c:strCache>
                <c:ptCount val="2"/>
                <c:pt idx="0">
                  <c:v>Q224: If there are people who face neglect, marginalizations or abandonment, who are they?</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visualizat'!$A$675:$A$693</c:f>
              <c:strCache>
                <c:ptCount val="19"/>
                <c:pt idx="0">
                  <c:v>Do not know /No answer</c:v>
                </c:pt>
                <c:pt idx="1">
                  <c:v>Widowers (male whose wife has died) </c:v>
                </c:pt>
                <c:pt idx="2">
                  <c:v>Mothers </c:v>
                </c:pt>
                <c:pt idx="3">
                  <c:v>Minors under 18 years whose both parents have died</c:v>
                </c:pt>
                <c:pt idx="4">
                  <c:v>Child-heads of households (a household without adults or with adults who are unable to be the primary caretakers/livelihoods generators for the household, and in which a child under the age of 18 assumes this responsibility). </c:v>
                </c:pt>
                <c:pt idx="5">
                  <c:v>Persons with known or visible mental and/or physical disability</c:v>
                </c:pt>
                <c:pt idx="6">
                  <c:v>Elderly Persons without care givers/ unaccompanied </c:v>
                </c:pt>
                <c:pt idx="7">
                  <c:v>Ethinc/religious minority groups</c:v>
                </c:pt>
                <c:pt idx="8">
                  <c:v>Minors under 18 years who are living with no mother, no father nor any other adult relative</c:v>
                </c:pt>
                <c:pt idx="9">
                  <c:v>Minors under 18 years who are not living with their parents, however are living with other relatives</c:v>
                </c:pt>
                <c:pt idx="10">
                  <c:v>Single female-heads of households</c:v>
                </c:pt>
                <c:pt idx="11">
                  <c:v>Persons with Chronic Diseases or Serious Medical Conditions</c:v>
                </c:pt>
                <c:pt idx="12">
                  <c:v>Single male-heads of households</c:v>
                </c:pt>
                <c:pt idx="13">
                  <c:v>Elderly-heads of households (head of household is over 60)</c:v>
                </c:pt>
                <c:pt idx="14">
                  <c:v>some of the wives/children in polygamous households</c:v>
                </c:pt>
                <c:pt idx="15">
                  <c:v>Pregnant females</c:v>
                </c:pt>
                <c:pt idx="16">
                  <c:v>Widows (female whose husband has died)</c:v>
                </c:pt>
                <c:pt idx="17">
                  <c:v>Breastfeeding mothers</c:v>
                </c:pt>
                <c:pt idx="18">
                  <c:v>Nobody faces neglect, marginalization or abandonment in this community</c:v>
                </c:pt>
              </c:strCache>
            </c:strRef>
          </c:cat>
          <c:val>
            <c:numRef>
              <c:f>'175-232 Protection visualizat'!$B$675:$B$693</c:f>
              <c:numCache>
                <c:formatCode>General</c:formatCode>
                <c:ptCount val="19"/>
                <c:pt idx="0">
                  <c:v>3</c:v>
                </c:pt>
                <c:pt idx="1">
                  <c:v>1</c:v>
                </c:pt>
                <c:pt idx="2">
                  <c:v>2</c:v>
                </c:pt>
                <c:pt idx="3">
                  <c:v>2</c:v>
                </c:pt>
                <c:pt idx="4">
                  <c:v>3</c:v>
                </c:pt>
                <c:pt idx="5">
                  <c:v>3</c:v>
                </c:pt>
                <c:pt idx="6">
                  <c:v>3</c:v>
                </c:pt>
                <c:pt idx="7">
                  <c:v>3</c:v>
                </c:pt>
                <c:pt idx="8">
                  <c:v>5</c:v>
                </c:pt>
                <c:pt idx="9">
                  <c:v>6</c:v>
                </c:pt>
                <c:pt idx="10">
                  <c:v>6</c:v>
                </c:pt>
                <c:pt idx="11">
                  <c:v>7</c:v>
                </c:pt>
                <c:pt idx="12">
                  <c:v>8</c:v>
                </c:pt>
                <c:pt idx="13">
                  <c:v>8</c:v>
                </c:pt>
                <c:pt idx="14">
                  <c:v>8</c:v>
                </c:pt>
                <c:pt idx="15">
                  <c:v>9</c:v>
                </c:pt>
                <c:pt idx="16">
                  <c:v>9</c:v>
                </c:pt>
                <c:pt idx="17">
                  <c:v>10</c:v>
                </c:pt>
                <c:pt idx="18">
                  <c:v>11</c:v>
                </c:pt>
              </c:numCache>
            </c:numRef>
          </c:val>
        </c:ser>
        <c:dLbls>
          <c:showLegendKey val="0"/>
          <c:showVal val="0"/>
          <c:showCatName val="0"/>
          <c:showSerName val="0"/>
          <c:showPercent val="0"/>
          <c:showBubbleSize val="0"/>
        </c:dLbls>
        <c:gapWidth val="182"/>
        <c:axId val="475055664"/>
        <c:axId val="475056056"/>
      </c:barChart>
      <c:catAx>
        <c:axId val="475055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056056"/>
        <c:crosses val="autoZero"/>
        <c:auto val="1"/>
        <c:lblAlgn val="ctr"/>
        <c:lblOffset val="100"/>
        <c:noMultiLvlLbl val="0"/>
      </c:catAx>
      <c:valAx>
        <c:axId val="475056056"/>
        <c:scaling>
          <c:orientation val="minMax"/>
        </c:scaling>
        <c:delete val="1"/>
        <c:axPos val="b"/>
        <c:numFmt formatCode="General" sourceLinked="1"/>
        <c:majorTickMark val="none"/>
        <c:minorTickMark val="none"/>
        <c:tickLblPos val="nextTo"/>
        <c:crossAx val="475055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Q226: If there issues of discrimination towards some people/ groups, who are these people/groups?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visualizat'!$B$704:$B$705</c:f>
              <c:strCache>
                <c:ptCount val="2"/>
                <c:pt idx="0">
                  <c:v>Q226 :If there issues of discrimination towards some people/ groups, who are these people/groups?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visualizat'!$A$706:$A$723</c:f>
              <c:strCache>
                <c:ptCount val="18"/>
                <c:pt idx="0">
                  <c:v>Do not know /No answer</c:v>
                </c:pt>
                <c:pt idx="1">
                  <c:v>Widowers (male whose wife has died) </c:v>
                </c:pt>
                <c:pt idx="2">
                  <c:v>Mothers </c:v>
                </c:pt>
                <c:pt idx="3">
                  <c:v>Minors under 18 years whose both parents have died</c:v>
                </c:pt>
                <c:pt idx="4">
                  <c:v>Child-heads of households (a household without adults or with adults who are unable to be the primary caretakers/livelihoods generators for the household, and in which a child under the age of 18 assumes this responsibility). </c:v>
                </c:pt>
                <c:pt idx="5">
                  <c:v>Persons with known or visible mental and/or physical disability</c:v>
                </c:pt>
                <c:pt idx="6">
                  <c:v>Elderly Persons without care givers/ unaccompanied </c:v>
                </c:pt>
                <c:pt idx="7">
                  <c:v>Ethinc/religious minority groups</c:v>
                </c:pt>
                <c:pt idx="8">
                  <c:v>Minors under 18 years who are living with no mother, no father nor any other adult relative</c:v>
                </c:pt>
                <c:pt idx="9">
                  <c:v>Minors under 18 years who are not living with their parents, however are living with other relatives</c:v>
                </c:pt>
                <c:pt idx="10">
                  <c:v>Single female-heads of households</c:v>
                </c:pt>
                <c:pt idx="11">
                  <c:v>Persons with Chronic Diseases or Serious Medical Conditions</c:v>
                </c:pt>
                <c:pt idx="12">
                  <c:v>Single male-heads of households</c:v>
                </c:pt>
                <c:pt idx="13">
                  <c:v>Elderly-heads of households (head of household is over 60)</c:v>
                </c:pt>
                <c:pt idx="14">
                  <c:v>Pregnant females</c:v>
                </c:pt>
                <c:pt idx="15">
                  <c:v>Widows (female whose husband has died)</c:v>
                </c:pt>
                <c:pt idx="16">
                  <c:v>Breastfeeding mothers</c:v>
                </c:pt>
                <c:pt idx="17">
                  <c:v>There is no discrimination</c:v>
                </c:pt>
              </c:strCache>
            </c:strRef>
          </c:cat>
          <c:val>
            <c:numRef>
              <c:f>'175-232 Protection visualizat'!$B$706:$B$723</c:f>
              <c:numCache>
                <c:formatCode>General</c:formatCode>
                <c:ptCount val="18"/>
                <c:pt idx="0">
                  <c:v>3</c:v>
                </c:pt>
                <c:pt idx="1">
                  <c:v>1</c:v>
                </c:pt>
                <c:pt idx="2">
                  <c:v>2</c:v>
                </c:pt>
                <c:pt idx="3">
                  <c:v>2</c:v>
                </c:pt>
                <c:pt idx="4">
                  <c:v>3</c:v>
                </c:pt>
                <c:pt idx="5">
                  <c:v>3</c:v>
                </c:pt>
                <c:pt idx="6">
                  <c:v>3</c:v>
                </c:pt>
                <c:pt idx="7">
                  <c:v>3</c:v>
                </c:pt>
                <c:pt idx="8">
                  <c:v>5</c:v>
                </c:pt>
                <c:pt idx="9">
                  <c:v>6</c:v>
                </c:pt>
                <c:pt idx="10">
                  <c:v>6</c:v>
                </c:pt>
                <c:pt idx="11">
                  <c:v>7</c:v>
                </c:pt>
                <c:pt idx="12">
                  <c:v>8</c:v>
                </c:pt>
                <c:pt idx="13">
                  <c:v>8</c:v>
                </c:pt>
                <c:pt idx="14">
                  <c:v>9</c:v>
                </c:pt>
                <c:pt idx="15">
                  <c:v>9</c:v>
                </c:pt>
                <c:pt idx="16">
                  <c:v>10</c:v>
                </c:pt>
                <c:pt idx="17">
                  <c:v>11</c:v>
                </c:pt>
              </c:numCache>
            </c:numRef>
          </c:val>
        </c:ser>
        <c:dLbls>
          <c:showLegendKey val="0"/>
          <c:showVal val="0"/>
          <c:showCatName val="0"/>
          <c:showSerName val="0"/>
          <c:showPercent val="0"/>
          <c:showBubbleSize val="0"/>
        </c:dLbls>
        <c:gapWidth val="182"/>
        <c:axId val="475057624"/>
        <c:axId val="475058016"/>
      </c:barChart>
      <c:catAx>
        <c:axId val="475057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058016"/>
        <c:crosses val="autoZero"/>
        <c:auto val="1"/>
        <c:lblAlgn val="ctr"/>
        <c:lblOffset val="100"/>
        <c:noMultiLvlLbl val="0"/>
      </c:catAx>
      <c:valAx>
        <c:axId val="475058016"/>
        <c:scaling>
          <c:orientation val="minMax"/>
        </c:scaling>
        <c:delete val="1"/>
        <c:axPos val="b"/>
        <c:numFmt formatCode="General" sourceLinked="1"/>
        <c:majorTickMark val="none"/>
        <c:minorTickMark val="none"/>
        <c:tickLblPos val="nextTo"/>
        <c:crossAx val="475057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Q227: Main source for tension among groups within the site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visualizat'!$B$732:$B$733</c:f>
              <c:strCache>
                <c:ptCount val="2"/>
                <c:pt idx="0">
                  <c:v>Q227: Main source for tension among groups within the site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visualizat'!$A$734:$A$743</c:f>
              <c:strCache>
                <c:ptCount val="10"/>
                <c:pt idx="0">
                  <c:v>Do not know/ no answer</c:v>
                </c:pt>
                <c:pt idx="1">
                  <c:v>None</c:v>
                </c:pt>
                <c:pt idx="2">
                  <c:v>Other</c:v>
                </c:pt>
                <c:pt idx="3">
                  <c:v>Water</c:v>
                </c:pt>
                <c:pt idx="4">
                  <c:v>Land</c:v>
                </c:pt>
                <c:pt idx="5">
                  <c:v>Firewood</c:v>
                </c:pt>
                <c:pt idx="6">
                  <c:v>Cattle raiding/theft</c:v>
                </c:pt>
                <c:pt idx="7">
                  <c:v>Ethnicity</c:v>
                </c:pt>
                <c:pt idx="8">
                  <c:v>Overcrowding</c:v>
                </c:pt>
                <c:pt idx="9">
                  <c:v>Assistance perceived as unfairly shared</c:v>
                </c:pt>
              </c:strCache>
            </c:strRef>
          </c:cat>
          <c:val>
            <c:numRef>
              <c:f>'175-232 Protection visualizat'!$B$734:$B$743</c:f>
              <c:numCache>
                <c:formatCode>General</c:formatCode>
                <c:ptCount val="10"/>
                <c:pt idx="0">
                  <c:v>3</c:v>
                </c:pt>
                <c:pt idx="1">
                  <c:v>4</c:v>
                </c:pt>
                <c:pt idx="2">
                  <c:v>6</c:v>
                </c:pt>
                <c:pt idx="3">
                  <c:v>7</c:v>
                </c:pt>
                <c:pt idx="4">
                  <c:v>9</c:v>
                </c:pt>
                <c:pt idx="5">
                  <c:v>9</c:v>
                </c:pt>
                <c:pt idx="6">
                  <c:v>10</c:v>
                </c:pt>
                <c:pt idx="7">
                  <c:v>10</c:v>
                </c:pt>
                <c:pt idx="8">
                  <c:v>15</c:v>
                </c:pt>
                <c:pt idx="9">
                  <c:v>18</c:v>
                </c:pt>
              </c:numCache>
            </c:numRef>
          </c:val>
        </c:ser>
        <c:dLbls>
          <c:showLegendKey val="0"/>
          <c:showVal val="0"/>
          <c:showCatName val="0"/>
          <c:showSerName val="0"/>
          <c:showPercent val="0"/>
          <c:showBubbleSize val="0"/>
        </c:dLbls>
        <c:gapWidth val="182"/>
        <c:axId val="475059584"/>
        <c:axId val="475059976"/>
      </c:barChart>
      <c:catAx>
        <c:axId val="475059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059976"/>
        <c:crosses val="autoZero"/>
        <c:auto val="1"/>
        <c:lblAlgn val="ctr"/>
        <c:lblOffset val="100"/>
        <c:noMultiLvlLbl val="0"/>
      </c:catAx>
      <c:valAx>
        <c:axId val="475059976"/>
        <c:scaling>
          <c:orientation val="minMax"/>
        </c:scaling>
        <c:delete val="1"/>
        <c:axPos val="b"/>
        <c:numFmt formatCode="General" sourceLinked="1"/>
        <c:majorTickMark val="none"/>
        <c:minorTickMark val="none"/>
        <c:tickLblPos val="nextTo"/>
        <c:crossAx val="475059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Q228: Relationship amongst IDPs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'175-232 Protection visualizat'!$B$756:$B$757</c:f>
              <c:strCache>
                <c:ptCount val="2"/>
                <c:pt idx="0">
                  <c:v>Q228: Relationship amongst IDPs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visualizat'!$A$758:$A$761</c:f>
              <c:strCache>
                <c:ptCount val="4"/>
                <c:pt idx="0">
                  <c:v>Do not know/ no answer</c:v>
                </c:pt>
                <c:pt idx="1">
                  <c:v>Excellent</c:v>
                </c:pt>
                <c:pt idx="2">
                  <c:v>Average</c:v>
                </c:pt>
                <c:pt idx="3">
                  <c:v>Poor</c:v>
                </c:pt>
              </c:strCache>
            </c:strRef>
          </c:cat>
          <c:val>
            <c:numRef>
              <c:f>'175-232 Protection visualizat'!$B$758:$B$761</c:f>
              <c:numCache>
                <c:formatCode>General</c:formatCode>
                <c:ptCount val="4"/>
                <c:pt idx="0">
                  <c:v>3</c:v>
                </c:pt>
                <c:pt idx="1">
                  <c:v>9</c:v>
                </c:pt>
                <c:pt idx="2">
                  <c:v>15</c:v>
                </c:pt>
                <c:pt idx="3">
                  <c:v>5</c:v>
                </c:pt>
              </c:numCache>
            </c:numRef>
          </c:val>
        </c:ser>
        <c:dLbls>
          <c:showLegendKey val="0"/>
          <c:showVal val="0"/>
          <c:showCatName val="0"/>
          <c:showSerName val="0"/>
          <c:showPercent val="0"/>
          <c:showBubbleSize val="0"/>
        </c:dLbls>
        <c:gapWidth val="219"/>
        <c:overlap val="-27"/>
        <c:axId val="475061936"/>
        <c:axId val="475062328"/>
      </c:barChart>
      <c:catAx>
        <c:axId val="47506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062328"/>
        <c:crosses val="autoZero"/>
        <c:auto val="1"/>
        <c:lblAlgn val="ctr"/>
        <c:lblOffset val="100"/>
        <c:noMultiLvlLbl val="0"/>
      </c:catAx>
      <c:valAx>
        <c:axId val="475062328"/>
        <c:scaling>
          <c:orientation val="minMax"/>
        </c:scaling>
        <c:delete val="1"/>
        <c:axPos val="l"/>
        <c:numFmt formatCode="General" sourceLinked="1"/>
        <c:majorTickMark val="none"/>
        <c:minorTickMark val="none"/>
        <c:tickLblPos val="nextTo"/>
        <c:crossAx val="475061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Q229:Relationship between IDPs and host community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'175-232 Protection visualizat'!$B$770:$B$771</c:f>
              <c:strCache>
                <c:ptCount val="2"/>
                <c:pt idx="0">
                  <c:v>Q229:Relationship between IDPs and host community</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visualizat'!$A$772:$A$775</c:f>
              <c:strCache>
                <c:ptCount val="4"/>
                <c:pt idx="0">
                  <c:v>Excellent</c:v>
                </c:pt>
                <c:pt idx="1">
                  <c:v>Average</c:v>
                </c:pt>
                <c:pt idx="2">
                  <c:v>Poor</c:v>
                </c:pt>
                <c:pt idx="3">
                  <c:v>Do not know/ no answer</c:v>
                </c:pt>
              </c:strCache>
            </c:strRef>
          </c:cat>
          <c:val>
            <c:numRef>
              <c:f>'175-232 Protection visualizat'!$B$772:$B$775</c:f>
              <c:numCache>
                <c:formatCode>General</c:formatCode>
                <c:ptCount val="4"/>
                <c:pt idx="0">
                  <c:v>9</c:v>
                </c:pt>
                <c:pt idx="1">
                  <c:v>3</c:v>
                </c:pt>
                <c:pt idx="2">
                  <c:v>9</c:v>
                </c:pt>
                <c:pt idx="3">
                  <c:v>2</c:v>
                </c:pt>
              </c:numCache>
            </c:numRef>
          </c:val>
        </c:ser>
        <c:dLbls>
          <c:showLegendKey val="0"/>
          <c:showVal val="0"/>
          <c:showCatName val="0"/>
          <c:showSerName val="0"/>
          <c:showPercent val="0"/>
          <c:showBubbleSize val="0"/>
        </c:dLbls>
        <c:gapWidth val="219"/>
        <c:overlap val="-27"/>
        <c:axId val="475063896"/>
        <c:axId val="475064288"/>
      </c:barChart>
      <c:catAx>
        <c:axId val="475063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064288"/>
        <c:crosses val="autoZero"/>
        <c:auto val="1"/>
        <c:lblAlgn val="ctr"/>
        <c:lblOffset val="100"/>
        <c:noMultiLvlLbl val="0"/>
      </c:catAx>
      <c:valAx>
        <c:axId val="475064288"/>
        <c:scaling>
          <c:orientation val="minMax"/>
        </c:scaling>
        <c:delete val="1"/>
        <c:axPos val="l"/>
        <c:numFmt formatCode="General" sourceLinked="1"/>
        <c:majorTickMark val="none"/>
        <c:minorTickMark val="none"/>
        <c:tickLblPos val="nextTo"/>
        <c:crossAx val="475063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Q230: Is there tension between IDPs and site management?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'175-232 Protection visualizat'!$A$788</c:f>
              <c:strCache>
                <c:ptCount val="1"/>
                <c:pt idx="0">
                  <c:v>Yes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visualizat'!$B$786:$B$787</c:f>
              <c:strCache>
                <c:ptCount val="2"/>
                <c:pt idx="1">
                  <c:v>Number of Sites</c:v>
                </c:pt>
              </c:strCache>
            </c:strRef>
          </c:cat>
          <c:val>
            <c:numRef>
              <c:f>'175-232 Protection visualizat'!$B$788</c:f>
              <c:numCache>
                <c:formatCode>General</c:formatCode>
                <c:ptCount val="1"/>
                <c:pt idx="0">
                  <c:v>10</c:v>
                </c:pt>
              </c:numCache>
            </c:numRef>
          </c:val>
        </c:ser>
        <c:ser>
          <c:idx val="1"/>
          <c:order val="1"/>
          <c:tx>
            <c:strRef>
              <c:f>'175-232 Protection visualizat'!$A$789</c:f>
              <c:strCache>
                <c:ptCount val="1"/>
                <c:pt idx="0">
                  <c:v>No</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visualizat'!$B$786:$B$787</c:f>
              <c:strCache>
                <c:ptCount val="2"/>
                <c:pt idx="1">
                  <c:v>Number of Sites</c:v>
                </c:pt>
              </c:strCache>
            </c:strRef>
          </c:cat>
          <c:val>
            <c:numRef>
              <c:f>'175-232 Protection visualizat'!$B$789</c:f>
              <c:numCache>
                <c:formatCode>General</c:formatCode>
                <c:ptCount val="1"/>
                <c:pt idx="0">
                  <c:v>20</c:v>
                </c:pt>
              </c:numCache>
            </c:numRef>
          </c:val>
        </c:ser>
        <c:ser>
          <c:idx val="2"/>
          <c:order val="2"/>
          <c:tx>
            <c:strRef>
              <c:f>'175-232 Protection visualizat'!$A$790</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visualizat'!$B$786:$B$787</c:f>
              <c:strCache>
                <c:ptCount val="2"/>
                <c:pt idx="1">
                  <c:v>Number of Sites</c:v>
                </c:pt>
              </c:strCache>
            </c:strRef>
          </c:cat>
          <c:val>
            <c:numRef>
              <c:f>'175-232 Protection visualizat'!$B$790</c:f>
              <c:numCache>
                <c:formatCode>General</c:formatCode>
                <c:ptCount val="1"/>
                <c:pt idx="0">
                  <c:v>5</c:v>
                </c:pt>
              </c:numCache>
            </c:numRef>
          </c:val>
        </c:ser>
        <c:dLbls>
          <c:showLegendKey val="0"/>
          <c:showVal val="0"/>
          <c:showCatName val="0"/>
          <c:showSerName val="0"/>
          <c:showPercent val="0"/>
          <c:showBubbleSize val="0"/>
        </c:dLbls>
        <c:gapWidth val="150"/>
        <c:overlap val="100"/>
        <c:axId val="475065072"/>
        <c:axId val="475065464"/>
      </c:barChart>
      <c:catAx>
        <c:axId val="475065072"/>
        <c:scaling>
          <c:orientation val="minMax"/>
        </c:scaling>
        <c:delete val="1"/>
        <c:axPos val="l"/>
        <c:numFmt formatCode="General" sourceLinked="1"/>
        <c:majorTickMark val="none"/>
        <c:minorTickMark val="none"/>
        <c:tickLblPos val="nextTo"/>
        <c:crossAx val="475065464"/>
        <c:crosses val="autoZero"/>
        <c:auto val="1"/>
        <c:lblAlgn val="ctr"/>
        <c:lblOffset val="100"/>
        <c:noMultiLvlLbl val="0"/>
      </c:catAx>
      <c:valAx>
        <c:axId val="475065464"/>
        <c:scaling>
          <c:orientation val="minMax"/>
        </c:scaling>
        <c:delete val="1"/>
        <c:axPos val="b"/>
        <c:numFmt formatCode="General" sourceLinked="1"/>
        <c:majorTickMark val="none"/>
        <c:minorTickMark val="none"/>
        <c:tickLblPos val="nextTo"/>
        <c:crossAx val="47506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Q231: Do IDPs have family links to host community?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'175-232 Protection visualizat'!$A$805</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visualizat'!$B$803:$B$804</c:f>
              <c:strCache>
                <c:ptCount val="2"/>
                <c:pt idx="1">
                  <c:v>Number of Sites</c:v>
                </c:pt>
              </c:strCache>
            </c:strRef>
          </c:cat>
          <c:val>
            <c:numRef>
              <c:f>'175-232 Protection visualizat'!$B$805</c:f>
              <c:numCache>
                <c:formatCode>General</c:formatCode>
                <c:ptCount val="1"/>
                <c:pt idx="0">
                  <c:v>10</c:v>
                </c:pt>
              </c:numCache>
            </c:numRef>
          </c:val>
        </c:ser>
        <c:ser>
          <c:idx val="1"/>
          <c:order val="1"/>
          <c:tx>
            <c:strRef>
              <c:f>'175-232 Protection visualizat'!$A$806</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visualizat'!$B$803:$B$804</c:f>
              <c:strCache>
                <c:ptCount val="2"/>
                <c:pt idx="1">
                  <c:v>Number of Sites</c:v>
                </c:pt>
              </c:strCache>
            </c:strRef>
          </c:cat>
          <c:val>
            <c:numRef>
              <c:f>'175-232 Protection visualizat'!$B$806</c:f>
              <c:numCache>
                <c:formatCode>General</c:formatCode>
                <c:ptCount val="1"/>
                <c:pt idx="0">
                  <c:v>20</c:v>
                </c:pt>
              </c:numCache>
            </c:numRef>
          </c:val>
        </c:ser>
        <c:ser>
          <c:idx val="2"/>
          <c:order val="2"/>
          <c:tx>
            <c:strRef>
              <c:f>'175-232 Protection visualizat'!$A$807</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visualizat'!$B$803:$B$804</c:f>
              <c:strCache>
                <c:ptCount val="2"/>
                <c:pt idx="1">
                  <c:v>Number of Sites</c:v>
                </c:pt>
              </c:strCache>
            </c:strRef>
          </c:cat>
          <c:val>
            <c:numRef>
              <c:f>'175-232 Protection visualizat'!$B$807</c:f>
              <c:numCache>
                <c:formatCode>General</c:formatCode>
                <c:ptCount val="1"/>
                <c:pt idx="0">
                  <c:v>5</c:v>
                </c:pt>
              </c:numCache>
            </c:numRef>
          </c:val>
        </c:ser>
        <c:dLbls>
          <c:showLegendKey val="0"/>
          <c:showVal val="0"/>
          <c:showCatName val="0"/>
          <c:showSerName val="0"/>
          <c:showPercent val="0"/>
          <c:showBubbleSize val="0"/>
        </c:dLbls>
        <c:gapWidth val="150"/>
        <c:overlap val="100"/>
        <c:axId val="475066248"/>
        <c:axId val="475066640"/>
      </c:barChart>
      <c:catAx>
        <c:axId val="475066248"/>
        <c:scaling>
          <c:orientation val="minMax"/>
        </c:scaling>
        <c:delete val="1"/>
        <c:axPos val="l"/>
        <c:numFmt formatCode="General" sourceLinked="1"/>
        <c:majorTickMark val="none"/>
        <c:minorTickMark val="none"/>
        <c:tickLblPos val="nextTo"/>
        <c:crossAx val="475066640"/>
        <c:crosses val="autoZero"/>
        <c:auto val="1"/>
        <c:lblAlgn val="ctr"/>
        <c:lblOffset val="100"/>
        <c:noMultiLvlLbl val="0"/>
      </c:catAx>
      <c:valAx>
        <c:axId val="475066640"/>
        <c:scaling>
          <c:orientation val="minMax"/>
        </c:scaling>
        <c:delete val="1"/>
        <c:axPos val="b"/>
        <c:numFmt formatCode="General" sourceLinked="1"/>
        <c:majorTickMark val="none"/>
        <c:minorTickMark val="none"/>
        <c:tickLblPos val="nextTo"/>
        <c:crossAx val="475066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Q18: Do women and girls access food distribution?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Food'!$A$291:$A$296</c:f>
              <c:strCache>
                <c:ptCount val="6"/>
                <c:pt idx="0">
                  <c:v>Nobody (around 0%)</c:v>
                </c:pt>
                <c:pt idx="1">
                  <c:v>A few (around 25%)</c:v>
                </c:pt>
                <c:pt idx="2">
                  <c:v>About half (around 50%)</c:v>
                </c:pt>
                <c:pt idx="3">
                  <c:v>Most (around 75%)</c:v>
                </c:pt>
                <c:pt idx="4">
                  <c:v>Everyone (around 100%)</c:v>
                </c:pt>
                <c:pt idx="5">
                  <c:v>Do not know /No Answer </c:v>
                </c:pt>
              </c:strCache>
            </c:strRef>
          </c:cat>
          <c:val>
            <c:numRef>
              <c:f>'1-21 Visualization Food'!$B$291:$B$296</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19521064"/>
        <c:axId val="419521456"/>
      </c:barChart>
      <c:catAx>
        <c:axId val="419521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521456"/>
        <c:crosses val="autoZero"/>
        <c:auto val="1"/>
        <c:lblAlgn val="ctr"/>
        <c:lblOffset val="100"/>
        <c:noMultiLvlLbl val="0"/>
      </c:catAx>
      <c:valAx>
        <c:axId val="419521456"/>
        <c:scaling>
          <c:orientation val="minMax"/>
        </c:scaling>
        <c:delete val="1"/>
        <c:axPos val="l"/>
        <c:numFmt formatCode="General" sourceLinked="1"/>
        <c:majorTickMark val="none"/>
        <c:minorTickMark val="none"/>
        <c:tickLblPos val="nextTo"/>
        <c:crossAx val="419521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Q232: What are the three issues that currently mostly concern IDP population in the site/area about their place of origin?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visualizat'!$B$820:$B$821</c:f>
              <c:strCache>
                <c:ptCount val="2"/>
                <c:pt idx="0">
                  <c:v>Q232: What are the three issues that currently mostly concern IDP population in the site/area about their place of origin?</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visualizat'!$A$822:$A$829</c:f>
              <c:strCache>
                <c:ptCount val="8"/>
                <c:pt idx="0">
                  <c:v>Do not know/no answer</c:v>
                </c:pt>
                <c:pt idx="1">
                  <c:v>Other</c:v>
                </c:pt>
                <c:pt idx="2">
                  <c:v>Discrimination</c:v>
                </c:pt>
                <c:pt idx="3">
                  <c:v>Presence of explosive remnants of war (ERW) /mines/UXOs</c:v>
                </c:pt>
                <c:pt idx="4">
                  <c:v>Conflict/violence</c:v>
                </c:pt>
                <c:pt idx="5">
                  <c:v>Damaged shelter and infrastructure</c:v>
                </c:pt>
                <c:pt idx="6">
                  <c:v>Lack of basic services</c:v>
                </c:pt>
                <c:pt idx="7">
                  <c:v>Lack of livelihood opportunities</c:v>
                </c:pt>
              </c:strCache>
            </c:strRef>
          </c:cat>
          <c:val>
            <c:numRef>
              <c:f>'175-232 Protection visualizat'!$B$822:$B$829</c:f>
              <c:numCache>
                <c:formatCode>General</c:formatCode>
                <c:ptCount val="8"/>
                <c:pt idx="0">
                  <c:v>3</c:v>
                </c:pt>
                <c:pt idx="1">
                  <c:v>4</c:v>
                </c:pt>
                <c:pt idx="2">
                  <c:v>6</c:v>
                </c:pt>
                <c:pt idx="3">
                  <c:v>12</c:v>
                </c:pt>
                <c:pt idx="4">
                  <c:v>16</c:v>
                </c:pt>
                <c:pt idx="5">
                  <c:v>20</c:v>
                </c:pt>
                <c:pt idx="6">
                  <c:v>30</c:v>
                </c:pt>
                <c:pt idx="7">
                  <c:v>30</c:v>
                </c:pt>
              </c:numCache>
            </c:numRef>
          </c:val>
        </c:ser>
        <c:dLbls>
          <c:showLegendKey val="0"/>
          <c:showVal val="0"/>
          <c:showCatName val="0"/>
          <c:showSerName val="0"/>
          <c:showPercent val="0"/>
          <c:showBubbleSize val="0"/>
        </c:dLbls>
        <c:gapWidth val="182"/>
        <c:axId val="475068208"/>
        <c:axId val="475068600"/>
      </c:barChart>
      <c:catAx>
        <c:axId val="475068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068600"/>
        <c:crosses val="autoZero"/>
        <c:auto val="1"/>
        <c:lblAlgn val="ctr"/>
        <c:lblOffset val="100"/>
        <c:noMultiLvlLbl val="0"/>
      </c:catAx>
      <c:valAx>
        <c:axId val="475068600"/>
        <c:scaling>
          <c:orientation val="minMax"/>
        </c:scaling>
        <c:delete val="1"/>
        <c:axPos val="b"/>
        <c:numFmt formatCode="General" sourceLinked="1"/>
        <c:majorTickMark val="none"/>
        <c:minorTickMark val="none"/>
        <c:tickLblPos val="nextTo"/>
        <c:crossAx val="475068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Q222: How many women and girls have enough female hygiene products?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'175-232 Protection visualizat'!$B$648:$B$649</c:f>
              <c:strCache>
                <c:ptCount val="2"/>
                <c:pt idx="0">
                  <c:v>Q222: How many women and girls have enough female hygiene products?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visualizat'!$A$650:$A$655</c:f>
              <c:strCache>
                <c:ptCount val="6"/>
                <c:pt idx="0">
                  <c:v>Nobody (around 0%)</c:v>
                </c:pt>
                <c:pt idx="1">
                  <c:v>A few (around 25%)</c:v>
                </c:pt>
                <c:pt idx="2">
                  <c:v>About half (around 50%)</c:v>
                </c:pt>
                <c:pt idx="3">
                  <c:v>Most (around 75%)</c:v>
                </c:pt>
                <c:pt idx="4">
                  <c:v>Everyone (around 100%)</c:v>
                </c:pt>
                <c:pt idx="5">
                  <c:v>Do not know /No Answer </c:v>
                </c:pt>
              </c:strCache>
            </c:strRef>
          </c:cat>
          <c:val>
            <c:numRef>
              <c:f>'175-232 Protection visualizat'!$B$650:$B$655</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5070168"/>
        <c:axId val="475070560"/>
      </c:barChart>
      <c:catAx>
        <c:axId val="475070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070560"/>
        <c:crosses val="autoZero"/>
        <c:auto val="1"/>
        <c:lblAlgn val="ctr"/>
        <c:lblOffset val="100"/>
        <c:noMultiLvlLbl val="0"/>
      </c:catAx>
      <c:valAx>
        <c:axId val="475070560"/>
        <c:scaling>
          <c:orientation val="minMax"/>
        </c:scaling>
        <c:delete val="1"/>
        <c:axPos val="l"/>
        <c:numFmt formatCode="General" sourceLinked="1"/>
        <c:majorTickMark val="none"/>
        <c:minorTickMark val="none"/>
        <c:tickLblPos val="nextTo"/>
        <c:crossAx val="475070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Q216: If some women and girls are NOT able to access NFI distribution why not? (select up to 3)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'175-232 Protection visualizat'!$B$538:$B$539</c:f>
              <c:strCache>
                <c:ptCount val="2"/>
                <c:pt idx="0">
                  <c:v>Q216: If some women and girls are NOT able to access NFI distribution why not? (select up to 3)</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visualizat'!$A$540:$A$547</c:f>
              <c:strCache>
                <c:ptCount val="8"/>
                <c:pt idx="0">
                  <c:v>All women and girls can access NFI distribution</c:v>
                </c:pt>
                <c:pt idx="1">
                  <c:v>Distributions is done to men only, women and girls are not permitted to attend</c:v>
                </c:pt>
                <c:pt idx="2">
                  <c:v>Being at distribution site during distribution is unsafe for women and girls</c:v>
                </c:pt>
                <c:pt idx="3">
                  <c:v>The way to distribution site is not safe for women and girls</c:v>
                </c:pt>
                <c:pt idx="4">
                  <c:v>The time when NFI distributions happen make it difficult for women and girls to participate</c:v>
                </c:pt>
                <c:pt idx="5">
                  <c:v>There is no NFI distribution</c:v>
                </c:pt>
                <c:pt idx="6">
                  <c:v>Other</c:v>
                </c:pt>
                <c:pt idx="7">
                  <c:v>Do not know/ No Answer</c:v>
                </c:pt>
              </c:strCache>
            </c:strRef>
          </c:cat>
          <c:val>
            <c:numRef>
              <c:f>'175-232 Protection visualizat'!$B$540:$B$547</c:f>
              <c:numCache>
                <c:formatCode>General</c:formatCode>
                <c:ptCount val="8"/>
                <c:pt idx="0">
                  <c:v>30</c:v>
                </c:pt>
                <c:pt idx="1">
                  <c:v>20</c:v>
                </c:pt>
                <c:pt idx="2">
                  <c:v>10</c:v>
                </c:pt>
                <c:pt idx="3">
                  <c:v>10</c:v>
                </c:pt>
                <c:pt idx="4">
                  <c:v>7</c:v>
                </c:pt>
                <c:pt idx="5">
                  <c:v>5</c:v>
                </c:pt>
                <c:pt idx="6">
                  <c:v>5</c:v>
                </c:pt>
                <c:pt idx="7">
                  <c:v>4</c:v>
                </c:pt>
              </c:numCache>
            </c:numRef>
          </c:val>
        </c:ser>
        <c:dLbls>
          <c:showLegendKey val="0"/>
          <c:showVal val="0"/>
          <c:showCatName val="0"/>
          <c:showSerName val="0"/>
          <c:showPercent val="0"/>
          <c:showBubbleSize val="0"/>
        </c:dLbls>
        <c:gapWidth val="182"/>
        <c:axId val="475072128"/>
        <c:axId val="475072520"/>
      </c:barChart>
      <c:catAx>
        <c:axId val="475072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072520"/>
        <c:crosses val="autoZero"/>
        <c:auto val="1"/>
        <c:lblAlgn val="ctr"/>
        <c:lblOffset val="100"/>
        <c:noMultiLvlLbl val="0"/>
      </c:catAx>
      <c:valAx>
        <c:axId val="475072520"/>
        <c:scaling>
          <c:orientation val="minMax"/>
        </c:scaling>
        <c:delete val="1"/>
        <c:axPos val="b"/>
        <c:numFmt formatCode="General" sourceLinked="1"/>
        <c:majorTickMark val="none"/>
        <c:minorTickMark val="none"/>
        <c:tickLblPos val="nextTo"/>
        <c:crossAx val="475072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Q223: How many of the HH sharing the same dwelling are not related?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'175-232 Protection visualizat'!$B$663:$B$664</c:f>
              <c:strCache>
                <c:ptCount val="2"/>
                <c:pt idx="0">
                  <c:v>Q223: How many of the HH sharing the same dwelling are not related?</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visualizat'!$A$665:$A$670</c:f>
              <c:strCache>
                <c:ptCount val="6"/>
                <c:pt idx="0">
                  <c:v>Nobody (around 0%)</c:v>
                </c:pt>
                <c:pt idx="1">
                  <c:v>A few (around 25%)</c:v>
                </c:pt>
                <c:pt idx="2">
                  <c:v>About half (around 50%)</c:v>
                </c:pt>
                <c:pt idx="3">
                  <c:v>Most (around 75%)</c:v>
                </c:pt>
                <c:pt idx="4">
                  <c:v>Everyone (around 100%)</c:v>
                </c:pt>
                <c:pt idx="5">
                  <c:v>Do not know /No Answer </c:v>
                </c:pt>
              </c:strCache>
            </c:strRef>
          </c:cat>
          <c:val>
            <c:numRef>
              <c:f>'175-232 Protection visualizat'!$B$665:$B$670</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5074088"/>
        <c:axId val="475074480"/>
      </c:barChart>
      <c:catAx>
        <c:axId val="475074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074480"/>
        <c:crosses val="autoZero"/>
        <c:auto val="1"/>
        <c:lblAlgn val="ctr"/>
        <c:lblOffset val="100"/>
        <c:noMultiLvlLbl val="0"/>
      </c:catAx>
      <c:valAx>
        <c:axId val="475074480"/>
        <c:scaling>
          <c:orientation val="minMax"/>
        </c:scaling>
        <c:delete val="1"/>
        <c:axPos val="l"/>
        <c:numFmt formatCode="General" sourceLinked="1"/>
        <c:majorTickMark val="none"/>
        <c:minorTickMark val="none"/>
        <c:tickLblPos val="nextTo"/>
        <c:crossAx val="475074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Q178: Do newborn children receive birth registration/ birth certificates?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'175-232 Protection visualizat'!$A$54</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visualizat'!$B$52:$B$53</c:f>
              <c:strCache>
                <c:ptCount val="2"/>
                <c:pt idx="1">
                  <c:v>Number of Sites</c:v>
                </c:pt>
              </c:strCache>
            </c:strRef>
          </c:cat>
          <c:val>
            <c:numRef>
              <c:f>'175-232 Protection visualizat'!$B$54</c:f>
              <c:numCache>
                <c:formatCode>General</c:formatCode>
                <c:ptCount val="1"/>
                <c:pt idx="0">
                  <c:v>7</c:v>
                </c:pt>
              </c:numCache>
            </c:numRef>
          </c:val>
        </c:ser>
        <c:ser>
          <c:idx val="1"/>
          <c:order val="1"/>
          <c:tx>
            <c:strRef>
              <c:f>'175-232 Protection visualizat'!$A$55</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visualizat'!$B$52:$B$53</c:f>
              <c:strCache>
                <c:ptCount val="2"/>
                <c:pt idx="1">
                  <c:v>Number of Sites</c:v>
                </c:pt>
              </c:strCache>
            </c:strRef>
          </c:cat>
          <c:val>
            <c:numRef>
              <c:f>'175-232 Protection visualizat'!$B$55</c:f>
              <c:numCache>
                <c:formatCode>General</c:formatCode>
                <c:ptCount val="1"/>
                <c:pt idx="0">
                  <c:v>9</c:v>
                </c:pt>
              </c:numCache>
            </c:numRef>
          </c:val>
        </c:ser>
        <c:ser>
          <c:idx val="2"/>
          <c:order val="2"/>
          <c:tx>
            <c:strRef>
              <c:f>'175-232 Protection visualizat'!$A$56</c:f>
              <c:strCache>
                <c:ptCount val="1"/>
                <c:pt idx="0">
                  <c:v>Do not know/ 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'175-232 Protection visualizat'!$B$52:$B$53</c:f>
              <c:strCache>
                <c:ptCount val="2"/>
                <c:pt idx="1">
                  <c:v>Number of Sites</c:v>
                </c:pt>
              </c:strCache>
            </c:strRef>
          </c:cat>
          <c:val>
            <c:numRef>
              <c:f>'175-232 Protection visualizat'!$B$56</c:f>
              <c:numCache>
                <c:formatCode>General</c:formatCode>
                <c:ptCount val="1"/>
                <c:pt idx="0">
                  <c:v>4</c:v>
                </c:pt>
              </c:numCache>
            </c:numRef>
          </c:val>
        </c:ser>
        <c:dLbls>
          <c:showLegendKey val="0"/>
          <c:showVal val="0"/>
          <c:showCatName val="0"/>
          <c:showSerName val="0"/>
          <c:showPercent val="0"/>
          <c:showBubbleSize val="0"/>
        </c:dLbls>
        <c:gapWidth val="150"/>
        <c:overlap val="100"/>
        <c:axId val="475075264"/>
        <c:axId val="475075656"/>
      </c:barChart>
      <c:catAx>
        <c:axId val="475075264"/>
        <c:scaling>
          <c:orientation val="minMax"/>
        </c:scaling>
        <c:delete val="1"/>
        <c:axPos val="l"/>
        <c:numFmt formatCode="General" sourceLinked="1"/>
        <c:majorTickMark val="none"/>
        <c:minorTickMark val="none"/>
        <c:tickLblPos val="nextTo"/>
        <c:crossAx val="475075656"/>
        <c:crosses val="autoZero"/>
        <c:auto val="1"/>
        <c:lblAlgn val="ctr"/>
        <c:lblOffset val="100"/>
        <c:noMultiLvlLbl val="0"/>
      </c:catAx>
      <c:valAx>
        <c:axId val="475075656"/>
        <c:scaling>
          <c:orientation val="minMax"/>
        </c:scaling>
        <c:delete val="1"/>
        <c:axPos val="b"/>
        <c:numFmt formatCode="General" sourceLinked="1"/>
        <c:majorTickMark val="none"/>
        <c:minorTickMark val="none"/>
        <c:tickLblPos val="nextTo"/>
        <c:crossAx val="475075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Is there a structure where people can report incidents (Crime, conflict and disputes, violence, abduction, etc.) in the location?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'175-232 Protection visualizat'!$A$377</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'175-232 Protection visualizat'!$B$375:$B$376</c:f>
              <c:strCache>
                <c:ptCount val="2"/>
                <c:pt idx="1">
                  <c:v>Number of Sites</c:v>
                </c:pt>
              </c:strCache>
            </c:strRef>
          </c:cat>
          <c:val>
            <c:numRef>
              <c:f>'175-232 Protection visualizat'!$B$377</c:f>
              <c:numCache>
                <c:formatCode>General</c:formatCode>
                <c:ptCount val="1"/>
                <c:pt idx="0">
                  <c:v>10</c:v>
                </c:pt>
              </c:numCache>
            </c:numRef>
          </c:val>
        </c:ser>
        <c:ser>
          <c:idx val="1"/>
          <c:order val="1"/>
          <c:tx>
            <c:strRef>
              <c:f>'175-232 Protection visualizat'!$A$378</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'175-232 Protection visualizat'!$B$375:$B$376</c:f>
              <c:strCache>
                <c:ptCount val="2"/>
                <c:pt idx="1">
                  <c:v>Number of Sites</c:v>
                </c:pt>
              </c:strCache>
            </c:strRef>
          </c:cat>
          <c:val>
            <c:numRef>
              <c:f>'175-232 Protection visualizat'!$B$378</c:f>
              <c:numCache>
                <c:formatCode>General</c:formatCode>
                <c:ptCount val="1"/>
                <c:pt idx="0">
                  <c:v>5</c:v>
                </c:pt>
              </c:numCache>
            </c:numRef>
          </c:val>
        </c:ser>
        <c:ser>
          <c:idx val="2"/>
          <c:order val="2"/>
          <c:tx>
            <c:strRef>
              <c:f>'175-232 Protection visualizat'!$A$379</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'175-232 Protection visualizat'!$B$375:$B$376</c:f>
              <c:strCache>
                <c:ptCount val="2"/>
                <c:pt idx="1">
                  <c:v>Number of Sites</c:v>
                </c:pt>
              </c:strCache>
            </c:strRef>
          </c:cat>
          <c:val>
            <c:numRef>
              <c:f>'175-232 Protection visualizat'!$B$379</c:f>
              <c:numCache>
                <c:formatCode>General</c:formatCode>
                <c:ptCount val="1"/>
                <c:pt idx="0">
                  <c:v>3</c:v>
                </c:pt>
              </c:numCache>
            </c:numRef>
          </c:val>
        </c:ser>
        <c:dLbls>
          <c:showLegendKey val="0"/>
          <c:showVal val="0"/>
          <c:showCatName val="0"/>
          <c:showSerName val="0"/>
          <c:showPercent val="0"/>
          <c:showBubbleSize val="0"/>
        </c:dLbls>
        <c:gapWidth val="150"/>
        <c:overlap val="100"/>
        <c:axId val="475076440"/>
        <c:axId val="476234328"/>
      </c:barChart>
      <c:catAx>
        <c:axId val="475076440"/>
        <c:scaling>
          <c:orientation val="minMax"/>
        </c:scaling>
        <c:delete val="1"/>
        <c:axPos val="l"/>
        <c:numFmt formatCode="General" sourceLinked="1"/>
        <c:majorTickMark val="none"/>
        <c:minorTickMark val="none"/>
        <c:tickLblPos val="nextTo"/>
        <c:crossAx val="476234328"/>
        <c:crosses val="autoZero"/>
        <c:auto val="1"/>
        <c:lblAlgn val="ctr"/>
        <c:lblOffset val="100"/>
        <c:noMultiLvlLbl val="0"/>
      </c:catAx>
      <c:valAx>
        <c:axId val="476234328"/>
        <c:scaling>
          <c:orientation val="minMax"/>
        </c:scaling>
        <c:delete val="1"/>
        <c:axPos val="b"/>
        <c:numFmt formatCode="General" sourceLinked="1"/>
        <c:majorTickMark val="none"/>
        <c:minorTickMark val="none"/>
        <c:tickLblPos val="nextTo"/>
        <c:crossAx val="4750764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Q233: In how many communal places in the site is there adequate lighting?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'233-251 Prot &amp; Infrastructure'!$B$2:$B$3</c:f>
              <c:strCache>
                <c:ptCount val="2"/>
                <c:pt idx="0">
                  <c:v>Q233: In how many communal places in the site is there adequate lighting?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Infrastructure'!$A$4:$A$9</c:f>
              <c:strCache>
                <c:ptCount val="6"/>
                <c:pt idx="0">
                  <c:v>None (around 0%)</c:v>
                </c:pt>
                <c:pt idx="1">
                  <c:v>A few places (around 25%)</c:v>
                </c:pt>
                <c:pt idx="2">
                  <c:v>About half (around 50%)</c:v>
                </c:pt>
                <c:pt idx="3">
                  <c:v>Most places (around 75%)</c:v>
                </c:pt>
                <c:pt idx="4">
                  <c:v>All places (around 100%)</c:v>
                </c:pt>
                <c:pt idx="5">
                  <c:v>Do not know /No Answer </c:v>
                </c:pt>
              </c:strCache>
            </c:strRef>
          </c:cat>
          <c:val>
            <c:numRef>
              <c:f>'233-251 Prot &amp; Infrastructure'!$B$4:$B$9</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6235896"/>
        <c:axId val="476236288"/>
      </c:barChart>
      <c:catAx>
        <c:axId val="476235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236288"/>
        <c:crosses val="autoZero"/>
        <c:auto val="1"/>
        <c:lblAlgn val="ctr"/>
        <c:lblOffset val="100"/>
        <c:noMultiLvlLbl val="0"/>
      </c:catAx>
      <c:valAx>
        <c:axId val="476236288"/>
        <c:scaling>
          <c:orientation val="minMax"/>
        </c:scaling>
        <c:delete val="1"/>
        <c:axPos val="l"/>
        <c:numFmt formatCode="General" sourceLinked="1"/>
        <c:majorTickMark val="none"/>
        <c:minorTickMark val="none"/>
        <c:tickLblPos val="nextTo"/>
        <c:crossAx val="476235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Q234: How many of the latrines on the site are separated for males and females?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'233-251 Prot &amp; Infrastructure'!$B$19:$B$20</c:f>
              <c:strCache>
                <c:ptCount val="2"/>
                <c:pt idx="0">
                  <c:v>Q234: How many of the latrines on the site are separated for males and females?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Infrastructure'!$A$21:$A$26</c:f>
              <c:strCache>
                <c:ptCount val="6"/>
                <c:pt idx="0">
                  <c:v>None (around 0%)</c:v>
                </c:pt>
                <c:pt idx="1">
                  <c:v>A few (around 25%)</c:v>
                </c:pt>
                <c:pt idx="2">
                  <c:v>About half (around 50%)</c:v>
                </c:pt>
                <c:pt idx="3">
                  <c:v>Most (around 75%)</c:v>
                </c:pt>
                <c:pt idx="4">
                  <c:v>All (around 100%)</c:v>
                </c:pt>
                <c:pt idx="5">
                  <c:v>Do not know /No Answer </c:v>
                </c:pt>
              </c:strCache>
            </c:strRef>
          </c:cat>
          <c:val>
            <c:numRef>
              <c:f>'233-251 Prot &amp; Infrastructure'!$B$21:$B$26</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6237856"/>
        <c:axId val="476238248"/>
      </c:barChart>
      <c:catAx>
        <c:axId val="4762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238248"/>
        <c:crosses val="autoZero"/>
        <c:auto val="1"/>
        <c:lblAlgn val="ctr"/>
        <c:lblOffset val="100"/>
        <c:noMultiLvlLbl val="0"/>
      </c:catAx>
      <c:valAx>
        <c:axId val="476238248"/>
        <c:scaling>
          <c:orientation val="minMax"/>
        </c:scaling>
        <c:delete val="1"/>
        <c:axPos val="l"/>
        <c:numFmt formatCode="General" sourceLinked="1"/>
        <c:majorTickMark val="none"/>
        <c:minorTickMark val="none"/>
        <c:tickLblPos val="nextTo"/>
        <c:crossAx val="476237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Q235: How many toilets /latrines lock from the inside?                     </a:t>
            </a:r>
            <a:r>
              <a:rPr lang="en-GB" i="1"/>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'233-251 Prot &amp; Infrastructure'!$B$34:$B$35</c:f>
              <c:strCache>
                <c:ptCount val="2"/>
                <c:pt idx="0">
                  <c:v>Q235: How many toilets /latrines lock from the inside?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Infrastructure'!$A$36:$A$41</c:f>
              <c:strCache>
                <c:ptCount val="6"/>
                <c:pt idx="0">
                  <c:v>None (around 0%)</c:v>
                </c:pt>
                <c:pt idx="1">
                  <c:v>A few (around 25%)</c:v>
                </c:pt>
                <c:pt idx="2">
                  <c:v>About half (around 50%)</c:v>
                </c:pt>
                <c:pt idx="3">
                  <c:v>Most (around 75%)</c:v>
                </c:pt>
                <c:pt idx="4">
                  <c:v>All (around 100%)</c:v>
                </c:pt>
                <c:pt idx="5">
                  <c:v>Do not know /No Answer </c:v>
                </c:pt>
              </c:strCache>
            </c:strRef>
          </c:cat>
          <c:val>
            <c:numRef>
              <c:f>'233-251 Prot &amp; Infrastructure'!$B$36:$B$41</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6239816"/>
        <c:axId val="476240208"/>
      </c:barChart>
      <c:catAx>
        <c:axId val="476239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240208"/>
        <c:crosses val="autoZero"/>
        <c:auto val="1"/>
        <c:lblAlgn val="ctr"/>
        <c:lblOffset val="100"/>
        <c:noMultiLvlLbl val="0"/>
      </c:catAx>
      <c:valAx>
        <c:axId val="476240208"/>
        <c:scaling>
          <c:orientation val="minMax"/>
        </c:scaling>
        <c:delete val="1"/>
        <c:axPos val="l"/>
        <c:numFmt formatCode="General" sourceLinked="1"/>
        <c:majorTickMark val="none"/>
        <c:minorTickMark val="none"/>
        <c:tickLblPos val="nextTo"/>
        <c:crossAx val="476239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Q236: How many toilets/latrines are well lit?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'233-251 Prot &amp; Infrastructure'!$B$53:$B$54</c:f>
              <c:strCache>
                <c:ptCount val="2"/>
                <c:pt idx="0">
                  <c:v>Q236: How many toilets/latrines are well lit?</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Infrastructure'!$A$55:$A$60</c:f>
              <c:strCache>
                <c:ptCount val="6"/>
                <c:pt idx="0">
                  <c:v>None (around 0%)</c:v>
                </c:pt>
                <c:pt idx="1">
                  <c:v>A few (around 25%)</c:v>
                </c:pt>
                <c:pt idx="2">
                  <c:v>About half (around 50%)</c:v>
                </c:pt>
                <c:pt idx="3">
                  <c:v>Most (around 75%)</c:v>
                </c:pt>
                <c:pt idx="4">
                  <c:v>All (around 100%)</c:v>
                </c:pt>
                <c:pt idx="5">
                  <c:v>Do not know /No Answer </c:v>
                </c:pt>
              </c:strCache>
            </c:strRef>
          </c:cat>
          <c:val>
            <c:numRef>
              <c:f>'233-251 Prot &amp; Infrastructure'!$B$55:$B$60</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6241776"/>
        <c:axId val="476242168"/>
      </c:barChart>
      <c:catAx>
        <c:axId val="47624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242168"/>
        <c:crosses val="autoZero"/>
        <c:auto val="1"/>
        <c:lblAlgn val="ctr"/>
        <c:lblOffset val="100"/>
        <c:noMultiLvlLbl val="0"/>
      </c:catAx>
      <c:valAx>
        <c:axId val="476242168"/>
        <c:scaling>
          <c:orientation val="minMax"/>
        </c:scaling>
        <c:delete val="1"/>
        <c:axPos val="l"/>
        <c:numFmt formatCode="General" sourceLinked="1"/>
        <c:majorTickMark val="none"/>
        <c:minorTickMark val="none"/>
        <c:tickLblPos val="nextTo"/>
        <c:crossAx val="47624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GB" sz="1100" b="1"/>
              <a:t>Q3: If most people in the site cannot buy their food, why not? (Select up to 2)</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Food'!$A$45:$A$53</c:f>
              <c:strCache>
                <c:ptCount val="9"/>
                <c:pt idx="0">
                  <c:v>other, specify</c:v>
                </c:pt>
                <c:pt idx="1">
                  <c:v>No answer/do not know</c:v>
                </c:pt>
                <c:pt idx="2">
                  <c:v>they can and they buy it</c:v>
                </c:pt>
                <c:pt idx="3">
                  <c:v>there is no market or access to market from the site</c:v>
                </c:pt>
                <c:pt idx="4">
                  <c:v>there is access to the market from the site, but it is not safe;</c:v>
                </c:pt>
                <c:pt idx="5">
                  <c:v>there is access to the market, but they do not sell to us (discrimination);</c:v>
                </c:pt>
                <c:pt idx="6">
                  <c:v>food is sold, and there is access to the market, but it is of bad quality;</c:v>
                </c:pt>
                <c:pt idx="7">
                  <c:v>there is access to the market, but needed food is not sold on the market/not sufficient</c:v>
                </c:pt>
                <c:pt idx="8">
                  <c:v>food is sold, and there is access to the market, but is too expensive/people do not have enough money</c:v>
                </c:pt>
              </c:strCache>
            </c:strRef>
          </c:cat>
          <c:val>
            <c:numRef>
              <c:f>'1-21 Visualization Food'!$B$45:$B$53</c:f>
              <c:numCache>
                <c:formatCode>0%</c:formatCode>
                <c:ptCount val="9"/>
                <c:pt idx="0">
                  <c:v>0.05</c:v>
                </c:pt>
                <c:pt idx="1">
                  <c:v>0.05</c:v>
                </c:pt>
                <c:pt idx="2">
                  <c:v>0.1</c:v>
                </c:pt>
                <c:pt idx="3">
                  <c:v>0.1</c:v>
                </c:pt>
                <c:pt idx="4">
                  <c:v>0.2</c:v>
                </c:pt>
                <c:pt idx="5">
                  <c:v>0.2</c:v>
                </c:pt>
                <c:pt idx="6">
                  <c:v>0.2</c:v>
                </c:pt>
                <c:pt idx="7">
                  <c:v>0.3</c:v>
                </c:pt>
                <c:pt idx="8">
                  <c:v>0.4</c:v>
                </c:pt>
              </c:numCache>
            </c:numRef>
          </c:val>
          <c:extLst xmlns:c16r2="http://schemas.microsoft.com/office/drawing/2015/06/chart">
            <c:ext xmlns:c16="http://schemas.microsoft.com/office/drawing/2014/chart" uri="{C3380CC4-5D6E-409C-BE32-E72D297353CC}">
              <c16:uniqueId val="{00000000-A932-422B-863E-DC357DCDFCF4}"/>
            </c:ext>
          </c:extLst>
        </c:ser>
        <c:dLbls>
          <c:showLegendKey val="0"/>
          <c:showVal val="0"/>
          <c:showCatName val="0"/>
          <c:showSerName val="0"/>
          <c:showPercent val="0"/>
          <c:showBubbleSize val="0"/>
        </c:dLbls>
        <c:gapWidth val="182"/>
        <c:axId val="416024960"/>
        <c:axId val="416025352"/>
      </c:barChart>
      <c:catAx>
        <c:axId val="416024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025352"/>
        <c:crosses val="autoZero"/>
        <c:auto val="1"/>
        <c:lblAlgn val="ctr"/>
        <c:lblOffset val="100"/>
        <c:noMultiLvlLbl val="0"/>
      </c:catAx>
      <c:valAx>
        <c:axId val="416025352"/>
        <c:scaling>
          <c:orientation val="minMax"/>
        </c:scaling>
        <c:delete val="1"/>
        <c:axPos val="b"/>
        <c:numFmt formatCode="0%" sourceLinked="1"/>
        <c:majorTickMark val="none"/>
        <c:minorTickMark val="none"/>
        <c:tickLblPos val="nextTo"/>
        <c:crossAx val="416024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Q21: If some women and girls are NOT able to access food distribution why not? (main reason) </a:t>
            </a:r>
            <a:r>
              <a:rPr lang="en-US" sz="1000" b="0"/>
              <a:t>Number of Sites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63108127509535983"/>
          <c:y val="0.20560185185185184"/>
          <c:w val="0.34408977946078129"/>
          <c:h val="0.743472222222222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Food'!$A$347:$A$353</c:f>
              <c:strCache>
                <c:ptCount val="7"/>
                <c:pt idx="0">
                  <c:v>Do not know/no answer</c:v>
                </c:pt>
                <c:pt idx="1">
                  <c:v>Others (specify)</c:v>
                </c:pt>
                <c:pt idx="2">
                  <c:v>There is no food distribution</c:v>
                </c:pt>
                <c:pt idx="3">
                  <c:v>Distributions is done to men only, women and girls are not permitted to attend</c:v>
                </c:pt>
                <c:pt idx="4">
                  <c:v>Being at distribution site during distribution is unsafe for women and girls</c:v>
                </c:pt>
                <c:pt idx="5">
                  <c:v>The way to distribution site is not safe for women and girls</c:v>
                </c:pt>
                <c:pt idx="6">
                  <c:v>The time when food distributions happen make it difficult for women and girls to participate</c:v>
                </c:pt>
              </c:strCache>
            </c:strRef>
          </c:cat>
          <c:val>
            <c:numRef>
              <c:f>'1-21 Visualization Food'!$B$347:$B$353</c:f>
              <c:numCache>
                <c:formatCode>General</c:formatCode>
                <c:ptCount val="7"/>
                <c:pt idx="0">
                  <c:v>5</c:v>
                </c:pt>
                <c:pt idx="1">
                  <c:v>5</c:v>
                </c:pt>
                <c:pt idx="2">
                  <c:v>22</c:v>
                </c:pt>
                <c:pt idx="3">
                  <c:v>10</c:v>
                </c:pt>
                <c:pt idx="4">
                  <c:v>15</c:v>
                </c:pt>
                <c:pt idx="5">
                  <c:v>14</c:v>
                </c:pt>
                <c:pt idx="6">
                  <c:v>5</c:v>
                </c:pt>
              </c:numCache>
            </c:numRef>
          </c:val>
          <c:extLst xmlns:c16r2="http://schemas.microsoft.com/office/drawing/2015/06/chart">
            <c:ext xmlns:c16="http://schemas.microsoft.com/office/drawing/2014/chart" uri="{C3380CC4-5D6E-409C-BE32-E72D297353CC}">
              <c16:uniqueId val="{00000000-346F-4B1A-9FC3-0A6D1D216D61}"/>
            </c:ext>
          </c:extLst>
        </c:ser>
        <c:dLbls>
          <c:showLegendKey val="0"/>
          <c:showVal val="0"/>
          <c:showCatName val="0"/>
          <c:showSerName val="0"/>
          <c:showPercent val="0"/>
          <c:showBubbleSize val="0"/>
        </c:dLbls>
        <c:gapWidth val="219"/>
        <c:axId val="417341368"/>
        <c:axId val="417341760"/>
      </c:barChart>
      <c:catAx>
        <c:axId val="417341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341760"/>
        <c:crosses val="autoZero"/>
        <c:auto val="1"/>
        <c:lblAlgn val="ctr"/>
        <c:lblOffset val="100"/>
        <c:noMultiLvlLbl val="0"/>
      </c:catAx>
      <c:valAx>
        <c:axId val="417341760"/>
        <c:scaling>
          <c:orientation val="minMax"/>
        </c:scaling>
        <c:delete val="1"/>
        <c:axPos val="b"/>
        <c:numFmt formatCode="General" sourceLinked="1"/>
        <c:majorTickMark val="none"/>
        <c:minorTickMark val="none"/>
        <c:tickLblPos val="nextTo"/>
        <c:crossAx val="4173413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Q237: How many of the paths going to the toilets /latrines are well lit?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'233-251 Prot &amp; Infrastructure'!$B$74:$B$75</c:f>
              <c:strCache>
                <c:ptCount val="2"/>
                <c:pt idx="0">
                  <c:v>Q237: How many of the paths going to the toilets /latrines are well lit?</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Infrastructure'!$A$76:$A$81</c:f>
              <c:strCache>
                <c:ptCount val="6"/>
                <c:pt idx="0">
                  <c:v>None (around 0%)</c:v>
                </c:pt>
                <c:pt idx="1">
                  <c:v>A few (around 25%)</c:v>
                </c:pt>
                <c:pt idx="2">
                  <c:v>About half (around 50%)</c:v>
                </c:pt>
                <c:pt idx="3">
                  <c:v>Most (around 75%)</c:v>
                </c:pt>
                <c:pt idx="4">
                  <c:v>All (around 100%)</c:v>
                </c:pt>
                <c:pt idx="5">
                  <c:v>Do not know /No Answer </c:v>
                </c:pt>
              </c:strCache>
            </c:strRef>
          </c:cat>
          <c:val>
            <c:numRef>
              <c:f>'233-251 Prot &amp; Infrastructure'!$B$76:$B$81</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6243736"/>
        <c:axId val="476244128"/>
      </c:barChart>
      <c:catAx>
        <c:axId val="476243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244128"/>
        <c:crosses val="autoZero"/>
        <c:auto val="1"/>
        <c:lblAlgn val="ctr"/>
        <c:lblOffset val="100"/>
        <c:noMultiLvlLbl val="0"/>
      </c:catAx>
      <c:valAx>
        <c:axId val="476244128"/>
        <c:scaling>
          <c:orientation val="minMax"/>
        </c:scaling>
        <c:delete val="1"/>
        <c:axPos val="l"/>
        <c:numFmt formatCode="General" sourceLinked="1"/>
        <c:majorTickMark val="none"/>
        <c:minorTickMark val="none"/>
        <c:tickLblPos val="nextTo"/>
        <c:crossAx val="476243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Q239: If some women and girls do not use latrines, why not?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'233-251 Prot &amp; Infrastructure'!$B$107:$B$108</c:f>
              <c:strCache>
                <c:ptCount val="2"/>
                <c:pt idx="0">
                  <c:v>Q239: If some women and girls do not use latrines, why not?</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Infrastructure'!$A$109:$A$120</c:f>
              <c:strCache>
                <c:ptCount val="12"/>
                <c:pt idx="0">
                  <c:v>do not know/no answer</c:v>
                </c:pt>
                <c:pt idx="1">
                  <c:v>other</c:v>
                </c:pt>
                <c:pt idx="2">
                  <c:v>lack of protection from the weather</c:v>
                </c:pt>
                <c:pt idx="3">
                  <c:v>presence of animals/insects</c:v>
                </c:pt>
                <c:pt idx="4">
                  <c:v>lack of privacy</c:v>
                </c:pt>
                <c:pt idx="5">
                  <c:v>safety reasons</c:v>
                </c:pt>
                <c:pt idx="6">
                  <c:v>not enough light at latrines</c:v>
                </c:pt>
                <c:pt idx="7">
                  <c:v>not enough light on the way to latrines</c:v>
                </c:pt>
                <c:pt idx="8">
                  <c:v>latrines do not function</c:v>
                </c:pt>
                <c:pt idx="9">
                  <c:v>too distant </c:v>
                </c:pt>
                <c:pt idx="10">
                  <c:v>They are not used to this type of latrine/toilets</c:v>
                </c:pt>
                <c:pt idx="11">
                  <c:v>latrines are too dirty to use</c:v>
                </c:pt>
              </c:strCache>
            </c:strRef>
          </c:cat>
          <c:val>
            <c:numRef>
              <c:f>'233-251 Prot &amp; Infrastructure'!$B$109:$B$120</c:f>
              <c:numCache>
                <c:formatCode>General</c:formatCode>
                <c:ptCount val="12"/>
                <c:pt idx="0">
                  <c:v>3</c:v>
                </c:pt>
                <c:pt idx="1">
                  <c:v>4</c:v>
                </c:pt>
                <c:pt idx="2">
                  <c:v>2</c:v>
                </c:pt>
                <c:pt idx="3">
                  <c:v>6</c:v>
                </c:pt>
                <c:pt idx="4">
                  <c:v>7</c:v>
                </c:pt>
                <c:pt idx="5">
                  <c:v>9</c:v>
                </c:pt>
                <c:pt idx="6">
                  <c:v>9</c:v>
                </c:pt>
                <c:pt idx="7">
                  <c:v>7</c:v>
                </c:pt>
                <c:pt idx="8">
                  <c:v>10</c:v>
                </c:pt>
                <c:pt idx="9">
                  <c:v>12</c:v>
                </c:pt>
                <c:pt idx="10">
                  <c:v>13</c:v>
                </c:pt>
                <c:pt idx="11">
                  <c:v>15</c:v>
                </c:pt>
              </c:numCache>
            </c:numRef>
          </c:val>
        </c:ser>
        <c:dLbls>
          <c:showLegendKey val="0"/>
          <c:showVal val="0"/>
          <c:showCatName val="0"/>
          <c:showSerName val="0"/>
          <c:showPercent val="0"/>
          <c:showBubbleSize val="0"/>
        </c:dLbls>
        <c:gapWidth val="182"/>
        <c:axId val="476245696"/>
        <c:axId val="476246088"/>
      </c:barChart>
      <c:catAx>
        <c:axId val="476245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246088"/>
        <c:crosses val="autoZero"/>
        <c:auto val="1"/>
        <c:lblAlgn val="ctr"/>
        <c:lblOffset val="100"/>
        <c:noMultiLvlLbl val="0"/>
      </c:catAx>
      <c:valAx>
        <c:axId val="476246088"/>
        <c:scaling>
          <c:orientation val="minMax"/>
        </c:scaling>
        <c:delete val="1"/>
        <c:axPos val="b"/>
        <c:numFmt formatCode="General" sourceLinked="1"/>
        <c:majorTickMark val="none"/>
        <c:minorTickMark val="none"/>
        <c:tickLblPos val="nextTo"/>
        <c:crossAx val="476245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Q240: Are there toilets /latrines that persons with disabilities can use?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'233-251 Prot &amp; Infrastructure'!$A$128</c:f>
              <c:strCache>
                <c:ptCount val="1"/>
                <c:pt idx="0">
                  <c:v>Yes, sufficient for the need</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Infrastructure'!$B$126:$B$127</c:f>
              <c:strCache>
                <c:ptCount val="2"/>
                <c:pt idx="1">
                  <c:v>Number of Sites</c:v>
                </c:pt>
              </c:strCache>
            </c:strRef>
          </c:cat>
          <c:val>
            <c:numRef>
              <c:f>'233-251 Prot &amp; Infrastructure'!$B$128</c:f>
              <c:numCache>
                <c:formatCode>General</c:formatCode>
                <c:ptCount val="1"/>
                <c:pt idx="0">
                  <c:v>10</c:v>
                </c:pt>
              </c:numCache>
            </c:numRef>
          </c:val>
        </c:ser>
        <c:ser>
          <c:idx val="1"/>
          <c:order val="1"/>
          <c:tx>
            <c:strRef>
              <c:f>'233-251 Prot &amp; Infrastructure'!$A$129</c:f>
              <c:strCache>
                <c:ptCount val="1"/>
                <c:pt idx="0">
                  <c:v>Yes, but too few for the need</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Infrastructure'!$B$126:$B$127</c:f>
              <c:strCache>
                <c:ptCount val="2"/>
                <c:pt idx="1">
                  <c:v>Number of Sites</c:v>
                </c:pt>
              </c:strCache>
            </c:strRef>
          </c:cat>
          <c:val>
            <c:numRef>
              <c:f>'233-251 Prot &amp; Infrastructure'!$B$129</c:f>
              <c:numCache>
                <c:formatCode>General</c:formatCode>
                <c:ptCount val="1"/>
                <c:pt idx="0">
                  <c:v>20</c:v>
                </c:pt>
              </c:numCache>
            </c:numRef>
          </c:val>
        </c:ser>
        <c:ser>
          <c:idx val="2"/>
          <c:order val="2"/>
          <c:tx>
            <c:strRef>
              <c:f>'233-251 Prot &amp; Infrastructure'!$A$130</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Infrastructure'!$B$126:$B$127</c:f>
              <c:strCache>
                <c:ptCount val="2"/>
                <c:pt idx="1">
                  <c:v>Number of Sites</c:v>
                </c:pt>
              </c:strCache>
            </c:strRef>
          </c:cat>
          <c:val>
            <c:numRef>
              <c:f>'233-251 Prot &amp; Infrastructure'!$B$130</c:f>
              <c:numCache>
                <c:formatCode>General</c:formatCode>
                <c:ptCount val="1"/>
                <c:pt idx="0">
                  <c:v>15</c:v>
                </c:pt>
              </c:numCache>
            </c:numRef>
          </c:val>
        </c:ser>
        <c:ser>
          <c:idx val="3"/>
          <c:order val="3"/>
          <c:tx>
            <c:strRef>
              <c:f>'233-251 Prot &amp; Infrastructure'!$A$131</c:f>
              <c:strCache>
                <c:ptCount val="1"/>
                <c:pt idx="0">
                  <c:v>Do not know/no answer</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Infrastructure'!$B$126:$B$127</c:f>
              <c:strCache>
                <c:ptCount val="2"/>
                <c:pt idx="1">
                  <c:v>Number of Sites</c:v>
                </c:pt>
              </c:strCache>
            </c:strRef>
          </c:cat>
          <c:val>
            <c:numRef>
              <c:f>'233-251 Prot &amp; Infrastructure'!$B$131</c:f>
              <c:numCache>
                <c:formatCode>General</c:formatCode>
                <c:ptCount val="1"/>
                <c:pt idx="0">
                  <c:v>3</c:v>
                </c:pt>
              </c:numCache>
            </c:numRef>
          </c:val>
        </c:ser>
        <c:dLbls>
          <c:showLegendKey val="0"/>
          <c:showVal val="0"/>
          <c:showCatName val="0"/>
          <c:showSerName val="0"/>
          <c:showPercent val="0"/>
          <c:showBubbleSize val="0"/>
        </c:dLbls>
        <c:gapWidth val="150"/>
        <c:overlap val="100"/>
        <c:axId val="476246872"/>
        <c:axId val="476247264"/>
      </c:barChart>
      <c:catAx>
        <c:axId val="476246872"/>
        <c:scaling>
          <c:orientation val="minMax"/>
        </c:scaling>
        <c:delete val="1"/>
        <c:axPos val="l"/>
        <c:numFmt formatCode="General" sourceLinked="1"/>
        <c:majorTickMark val="none"/>
        <c:minorTickMark val="none"/>
        <c:tickLblPos val="nextTo"/>
        <c:crossAx val="476247264"/>
        <c:crosses val="autoZero"/>
        <c:auto val="1"/>
        <c:lblAlgn val="ctr"/>
        <c:lblOffset val="100"/>
        <c:noMultiLvlLbl val="0"/>
      </c:catAx>
      <c:valAx>
        <c:axId val="476247264"/>
        <c:scaling>
          <c:orientation val="minMax"/>
        </c:scaling>
        <c:delete val="1"/>
        <c:axPos val="b"/>
        <c:numFmt formatCode="General" sourceLinked="1"/>
        <c:majorTickMark val="none"/>
        <c:minorTickMark val="none"/>
        <c:tickLblPos val="nextTo"/>
        <c:crossAx val="476246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Q242: How many schools have latrines/toilets?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'233-251 Prot &amp; Infrastructure'!$B$163:$B$164</c:f>
              <c:strCache>
                <c:ptCount val="2"/>
                <c:pt idx="0">
                  <c:v>Q242: How many schools have latrines/toilets?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Infrastructure'!$A$165:$A$170</c:f>
              <c:strCache>
                <c:ptCount val="6"/>
                <c:pt idx="0">
                  <c:v>None (around 0%)</c:v>
                </c:pt>
                <c:pt idx="1">
                  <c:v>A few (around 25%)</c:v>
                </c:pt>
                <c:pt idx="2">
                  <c:v>About half (around 50%)</c:v>
                </c:pt>
                <c:pt idx="3">
                  <c:v>Most (around 75%)</c:v>
                </c:pt>
                <c:pt idx="4">
                  <c:v>All (around 100%)</c:v>
                </c:pt>
                <c:pt idx="5">
                  <c:v>Do not know /No Answer </c:v>
                </c:pt>
              </c:strCache>
            </c:strRef>
          </c:cat>
          <c:val>
            <c:numRef>
              <c:f>'233-251 Prot &amp; Infrastructure'!$B$165:$B$170</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6248832"/>
        <c:axId val="476249224"/>
      </c:barChart>
      <c:catAx>
        <c:axId val="476248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249224"/>
        <c:crosses val="autoZero"/>
        <c:auto val="1"/>
        <c:lblAlgn val="ctr"/>
        <c:lblOffset val="100"/>
        <c:noMultiLvlLbl val="0"/>
      </c:catAx>
      <c:valAx>
        <c:axId val="476249224"/>
        <c:scaling>
          <c:orientation val="minMax"/>
        </c:scaling>
        <c:delete val="1"/>
        <c:axPos val="l"/>
        <c:numFmt formatCode="General" sourceLinked="1"/>
        <c:majorTickMark val="none"/>
        <c:minorTickMark val="none"/>
        <c:tickLblPos val="nextTo"/>
        <c:crossAx val="476248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Q243: How many schools have separate toilets/latrines for boys and girls?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'233-251 Prot &amp; Infrastructure'!$B$183:$B$184</c:f>
              <c:strCache>
                <c:ptCount val="2"/>
                <c:pt idx="0">
                  <c:v>Q243: How many schools have separate toilets/latrines for boys and girls?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Infrastructure'!$A$185:$A$190</c:f>
              <c:strCache>
                <c:ptCount val="6"/>
                <c:pt idx="0">
                  <c:v>None (around 0%)</c:v>
                </c:pt>
                <c:pt idx="1">
                  <c:v>A few (around 25%)</c:v>
                </c:pt>
                <c:pt idx="2">
                  <c:v>About half (around 50%)</c:v>
                </c:pt>
                <c:pt idx="3">
                  <c:v>Most (around 75%)</c:v>
                </c:pt>
                <c:pt idx="4">
                  <c:v>All (around 100%)</c:v>
                </c:pt>
                <c:pt idx="5">
                  <c:v>Do not know /No Answer </c:v>
                </c:pt>
              </c:strCache>
            </c:strRef>
          </c:cat>
          <c:val>
            <c:numRef>
              <c:f>'233-251 Prot &amp; Infrastructure'!$B$185:$B$190</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6250792"/>
        <c:axId val="476251184"/>
      </c:barChart>
      <c:catAx>
        <c:axId val="47625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251184"/>
        <c:crosses val="autoZero"/>
        <c:auto val="1"/>
        <c:lblAlgn val="ctr"/>
        <c:lblOffset val="100"/>
        <c:noMultiLvlLbl val="0"/>
      </c:catAx>
      <c:valAx>
        <c:axId val="476251184"/>
        <c:scaling>
          <c:orientation val="minMax"/>
        </c:scaling>
        <c:delete val="1"/>
        <c:axPos val="l"/>
        <c:numFmt formatCode="General" sourceLinked="1"/>
        <c:majorTickMark val="none"/>
        <c:minorTickMark val="none"/>
        <c:tickLblPos val="nextTo"/>
        <c:crossAx val="476250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Q244: How many bathing facilities on the site are separated for males and females? </a:t>
            </a:r>
          </a:p>
          <a:p>
            <a:pPr>
              <a:defRPr/>
            </a:pPr>
            <a:r>
              <a:rPr lang="en-GB"/>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'233-251 Prot &amp; Infrastructure'!$B$205:$B$206</c:f>
              <c:strCache>
                <c:ptCount val="2"/>
                <c:pt idx="0">
                  <c:v>Q244: How many bathing facilities on the site are separated for males and females?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Infrastructure'!$A$207:$A$212</c:f>
              <c:strCache>
                <c:ptCount val="6"/>
                <c:pt idx="0">
                  <c:v>None (around 0%)</c:v>
                </c:pt>
                <c:pt idx="1">
                  <c:v>A few (around 25%)</c:v>
                </c:pt>
                <c:pt idx="2">
                  <c:v>About half (around 50%)</c:v>
                </c:pt>
                <c:pt idx="3">
                  <c:v>Most (around 75%)</c:v>
                </c:pt>
                <c:pt idx="4">
                  <c:v>All (around 100%)</c:v>
                </c:pt>
                <c:pt idx="5">
                  <c:v>Do not know /No Answer </c:v>
                </c:pt>
              </c:strCache>
            </c:strRef>
          </c:cat>
          <c:val>
            <c:numRef>
              <c:f>'233-251 Prot &amp; Infrastructure'!$B$207:$B$212</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6252752"/>
        <c:axId val="476253144"/>
      </c:barChart>
      <c:catAx>
        <c:axId val="47625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253144"/>
        <c:crosses val="autoZero"/>
        <c:auto val="1"/>
        <c:lblAlgn val="ctr"/>
        <c:lblOffset val="100"/>
        <c:noMultiLvlLbl val="0"/>
      </c:catAx>
      <c:valAx>
        <c:axId val="476253144"/>
        <c:scaling>
          <c:orientation val="minMax"/>
        </c:scaling>
        <c:delete val="1"/>
        <c:axPos val="l"/>
        <c:numFmt formatCode="General" sourceLinked="1"/>
        <c:majorTickMark val="none"/>
        <c:minorTickMark val="none"/>
        <c:tickLblPos val="nextTo"/>
        <c:crossAx val="476252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Q245: </a:t>
            </a:r>
            <a:r>
              <a:rPr lang="en-GB" b="0"/>
              <a:t>How many bathing facilities have functioning locks on the inside of doors?       </a:t>
            </a:r>
            <a:r>
              <a:rPr lang="en-GB"/>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'233-251 Prot &amp; Infrastructure'!$B$231:$B$232</c:f>
              <c:strCache>
                <c:ptCount val="2"/>
                <c:pt idx="0">
                  <c:v>Q245: How many bathing facilities have functioning locks on the inside of doors?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Infrastructure'!$A$233:$A$238</c:f>
              <c:strCache>
                <c:ptCount val="6"/>
                <c:pt idx="0">
                  <c:v>None (around 0%)</c:v>
                </c:pt>
                <c:pt idx="1">
                  <c:v>A few (around 25%)</c:v>
                </c:pt>
                <c:pt idx="2">
                  <c:v>About half (around 50%)</c:v>
                </c:pt>
                <c:pt idx="3">
                  <c:v>Most (around 75%)</c:v>
                </c:pt>
                <c:pt idx="4">
                  <c:v>All (around 100%)</c:v>
                </c:pt>
                <c:pt idx="5">
                  <c:v>Do not know /No Answer </c:v>
                </c:pt>
              </c:strCache>
            </c:strRef>
          </c:cat>
          <c:val>
            <c:numRef>
              <c:f>'233-251 Prot &amp; Infrastructure'!$B$233:$B$238</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6254712"/>
        <c:axId val="476255104"/>
      </c:barChart>
      <c:catAx>
        <c:axId val="47625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255104"/>
        <c:crosses val="autoZero"/>
        <c:auto val="1"/>
        <c:lblAlgn val="ctr"/>
        <c:lblOffset val="100"/>
        <c:noMultiLvlLbl val="0"/>
      </c:catAx>
      <c:valAx>
        <c:axId val="476255104"/>
        <c:scaling>
          <c:orientation val="minMax"/>
        </c:scaling>
        <c:delete val="1"/>
        <c:axPos val="l"/>
        <c:numFmt formatCode="General" sourceLinked="1"/>
        <c:majorTickMark val="none"/>
        <c:minorTickMark val="none"/>
        <c:tickLblPos val="nextTo"/>
        <c:crossAx val="476254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0"/>
              <a:t>Q247: If some women and girls are not using bathing facilities, why not?        </a:t>
            </a:r>
            <a:r>
              <a:rPr lang="en-GB"/>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'233-251 Prot &amp; Infrastructure'!$B$268:$B$269</c:f>
              <c:strCache>
                <c:ptCount val="2"/>
                <c:pt idx="0">
                  <c:v>Q247: If some women and girls are not using bathing facilities, why not?</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Infrastructure'!$A$270:$A$281</c:f>
              <c:strCache>
                <c:ptCount val="12"/>
                <c:pt idx="0">
                  <c:v>do not know/no answer</c:v>
                </c:pt>
                <c:pt idx="1">
                  <c:v>other</c:v>
                </c:pt>
                <c:pt idx="2">
                  <c:v>lack of protection from the weather</c:v>
                </c:pt>
                <c:pt idx="3">
                  <c:v>presence of animals/insects</c:v>
                </c:pt>
                <c:pt idx="4">
                  <c:v>lack of privacy</c:v>
                </c:pt>
                <c:pt idx="5">
                  <c:v>safety reasons</c:v>
                </c:pt>
                <c:pt idx="6">
                  <c:v>not enough light at bathing facilities</c:v>
                </c:pt>
                <c:pt idx="7">
                  <c:v>not enough light on the way to bathing facilities</c:v>
                </c:pt>
                <c:pt idx="8">
                  <c:v>bathing facilities do not function</c:v>
                </c:pt>
                <c:pt idx="9">
                  <c:v>too distant </c:v>
                </c:pt>
                <c:pt idx="10">
                  <c:v>They are not use to them</c:v>
                </c:pt>
                <c:pt idx="11">
                  <c:v>bathing facilities are too dirty to use</c:v>
                </c:pt>
              </c:strCache>
            </c:strRef>
          </c:cat>
          <c:val>
            <c:numRef>
              <c:f>'233-251 Prot &amp; Infrastructure'!$B$270:$B$281</c:f>
              <c:numCache>
                <c:formatCode>General</c:formatCode>
                <c:ptCount val="12"/>
                <c:pt idx="0">
                  <c:v>3</c:v>
                </c:pt>
                <c:pt idx="1">
                  <c:v>4</c:v>
                </c:pt>
                <c:pt idx="2">
                  <c:v>2</c:v>
                </c:pt>
                <c:pt idx="3">
                  <c:v>6</c:v>
                </c:pt>
                <c:pt idx="4">
                  <c:v>7</c:v>
                </c:pt>
                <c:pt idx="5">
                  <c:v>9</c:v>
                </c:pt>
                <c:pt idx="6">
                  <c:v>9</c:v>
                </c:pt>
                <c:pt idx="7">
                  <c:v>9</c:v>
                </c:pt>
                <c:pt idx="8">
                  <c:v>10</c:v>
                </c:pt>
                <c:pt idx="9">
                  <c:v>12</c:v>
                </c:pt>
                <c:pt idx="10">
                  <c:v>13</c:v>
                </c:pt>
                <c:pt idx="11">
                  <c:v>15</c:v>
                </c:pt>
              </c:numCache>
            </c:numRef>
          </c:val>
        </c:ser>
        <c:dLbls>
          <c:showLegendKey val="0"/>
          <c:showVal val="0"/>
          <c:showCatName val="0"/>
          <c:showSerName val="0"/>
          <c:showPercent val="0"/>
          <c:showBubbleSize val="0"/>
        </c:dLbls>
        <c:gapWidth val="182"/>
        <c:axId val="476256672"/>
        <c:axId val="476257064"/>
      </c:barChart>
      <c:catAx>
        <c:axId val="476256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257064"/>
        <c:crosses val="autoZero"/>
        <c:auto val="1"/>
        <c:lblAlgn val="ctr"/>
        <c:lblOffset val="100"/>
        <c:noMultiLvlLbl val="0"/>
      </c:catAx>
      <c:valAx>
        <c:axId val="476257064"/>
        <c:scaling>
          <c:orientation val="minMax"/>
        </c:scaling>
        <c:delete val="1"/>
        <c:axPos val="b"/>
        <c:numFmt formatCode="General" sourceLinked="1"/>
        <c:majorTickMark val="none"/>
        <c:minorTickMark val="none"/>
        <c:tickLblPos val="nextTo"/>
        <c:crossAx val="476256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Q248: How many people walk for more than 10 minutes from their dwelling to reach water points?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'233-251 Prot &amp; Infrastructure'!$B$289:$B$290</c:f>
              <c:strCache>
                <c:ptCount val="2"/>
                <c:pt idx="0">
                  <c:v>Q248: How many people walk for more than 10 minutes from their dwelling to reach water points?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Infrastructure'!$A$291:$A$296</c:f>
              <c:strCache>
                <c:ptCount val="6"/>
                <c:pt idx="0">
                  <c:v>Nobody (around 0%)</c:v>
                </c:pt>
                <c:pt idx="1">
                  <c:v>A few (around 25%)</c:v>
                </c:pt>
                <c:pt idx="2">
                  <c:v>About half (around 50%)</c:v>
                </c:pt>
                <c:pt idx="3">
                  <c:v>Most (around 75%)</c:v>
                </c:pt>
                <c:pt idx="4">
                  <c:v>Everyone (around 100%)</c:v>
                </c:pt>
                <c:pt idx="5">
                  <c:v>Do not know /No Answer </c:v>
                </c:pt>
              </c:strCache>
            </c:strRef>
          </c:cat>
          <c:val>
            <c:numRef>
              <c:f>'233-251 Prot &amp; Infrastructure'!$B$291:$B$296</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6258632"/>
        <c:axId val="476259024"/>
      </c:barChart>
      <c:catAx>
        <c:axId val="476258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259024"/>
        <c:crosses val="autoZero"/>
        <c:auto val="1"/>
        <c:lblAlgn val="ctr"/>
        <c:lblOffset val="100"/>
        <c:noMultiLvlLbl val="0"/>
      </c:catAx>
      <c:valAx>
        <c:axId val="476259024"/>
        <c:scaling>
          <c:orientation val="minMax"/>
        </c:scaling>
        <c:delete val="1"/>
        <c:axPos val="l"/>
        <c:numFmt formatCode="General" sourceLinked="1"/>
        <c:majorTickMark val="none"/>
        <c:minorTickMark val="none"/>
        <c:tickLblPos val="nextTo"/>
        <c:crossAx val="476258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Q249: </a:t>
            </a:r>
            <a:r>
              <a:rPr lang="en-GB" sz="1400" b="0" i="0" u="none" strike="noStrike" baseline="0">
                <a:effectLst/>
              </a:rPr>
              <a:t>How many schools have water?</a:t>
            </a:r>
          </a:p>
          <a:p>
            <a:pPr>
              <a:defRPr/>
            </a:pPr>
            <a:r>
              <a:rPr lang="en-GB"/>
              <a:t>Number of Sites</a:t>
            </a:r>
          </a:p>
        </c:rich>
      </c:tx>
      <c:layout>
        <c:manualLayout>
          <c:xMode val="edge"/>
          <c:yMode val="edge"/>
          <c:x val="0.1535693350831146"/>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'233-251 Prot &amp; Infrastructure'!$B$308:$B$309</c:f>
              <c:strCache>
                <c:ptCount val="2"/>
                <c:pt idx="0">
                  <c:v>Q249: Haw many schools have water?</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Infrastructure'!$A$310:$A$315</c:f>
              <c:strCache>
                <c:ptCount val="6"/>
                <c:pt idx="0">
                  <c:v>None (around 0%)</c:v>
                </c:pt>
                <c:pt idx="1">
                  <c:v>A few (around 25%)</c:v>
                </c:pt>
                <c:pt idx="2">
                  <c:v>About half (around 50%)</c:v>
                </c:pt>
                <c:pt idx="3">
                  <c:v>Most (around 75%)</c:v>
                </c:pt>
                <c:pt idx="4">
                  <c:v>All (around 100%)</c:v>
                </c:pt>
                <c:pt idx="5">
                  <c:v>Do not know /No Answer </c:v>
                </c:pt>
              </c:strCache>
            </c:strRef>
          </c:cat>
          <c:val>
            <c:numRef>
              <c:f>'233-251 Prot &amp; Infrastructure'!$B$310:$B$315</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6260592"/>
        <c:axId val="476260984"/>
      </c:barChart>
      <c:catAx>
        <c:axId val="47626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260984"/>
        <c:crosses val="autoZero"/>
        <c:auto val="1"/>
        <c:lblAlgn val="ctr"/>
        <c:lblOffset val="100"/>
        <c:noMultiLvlLbl val="0"/>
      </c:catAx>
      <c:valAx>
        <c:axId val="476260984"/>
        <c:scaling>
          <c:orientation val="minMax"/>
        </c:scaling>
        <c:delete val="1"/>
        <c:axPos val="l"/>
        <c:numFmt formatCode="General" sourceLinked="1"/>
        <c:majorTickMark val="none"/>
        <c:minorTickMark val="none"/>
        <c:tickLblPos val="nextTo"/>
        <c:crossAx val="476260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Q5: In the past week, what proportion of households ate fewer than 3 meals per day because there was not enough food to eat?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'1-21 Visualization Food'!$B$79:$B$80</c:f>
              <c:strCache>
                <c:ptCount val="2"/>
                <c:pt idx="0">
                  <c:v>Q5: In the past week, what proportion of households ate fewer than 3 meals per day because there was not enough food to eat?</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Food'!$A$81:$A$86</c:f>
              <c:strCache>
                <c:ptCount val="6"/>
                <c:pt idx="0">
                  <c:v>Nobody (around 0%)</c:v>
                </c:pt>
                <c:pt idx="1">
                  <c:v>A few (around 25%)</c:v>
                </c:pt>
                <c:pt idx="2">
                  <c:v>About half (around 50%)</c:v>
                </c:pt>
                <c:pt idx="3">
                  <c:v>Most (around 75%)</c:v>
                </c:pt>
                <c:pt idx="4">
                  <c:v>Everyone (around 100%)</c:v>
                </c:pt>
                <c:pt idx="5">
                  <c:v>Do not know /No Answer </c:v>
                </c:pt>
              </c:strCache>
            </c:strRef>
          </c:cat>
          <c:val>
            <c:numRef>
              <c:f>'1-21 Visualization Food'!$B$81:$B$86</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588502000"/>
        <c:axId val="588502392"/>
      </c:barChart>
      <c:catAx>
        <c:axId val="58850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502392"/>
        <c:crosses val="autoZero"/>
        <c:auto val="1"/>
        <c:lblAlgn val="ctr"/>
        <c:lblOffset val="100"/>
        <c:noMultiLvlLbl val="0"/>
      </c:catAx>
      <c:valAx>
        <c:axId val="588502392"/>
        <c:scaling>
          <c:orientation val="minMax"/>
        </c:scaling>
        <c:delete val="1"/>
        <c:axPos val="l"/>
        <c:numFmt formatCode="General" sourceLinked="1"/>
        <c:majorTickMark val="none"/>
        <c:minorTickMark val="none"/>
        <c:tickLblPos val="nextTo"/>
        <c:crossAx val="588502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Q250: How many schools have water that is safe to drink?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'233-251 Prot &amp; Infrastructure'!$B$327:$B$328</c:f>
              <c:strCache>
                <c:ptCount val="2"/>
                <c:pt idx="0">
                  <c:v>Q250: How many schools have water that is safe to drink?</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Infrastructure'!$A$329:$A$334</c:f>
              <c:strCache>
                <c:ptCount val="6"/>
                <c:pt idx="0">
                  <c:v>None (around 0%)</c:v>
                </c:pt>
                <c:pt idx="1">
                  <c:v>A few (around 25%)</c:v>
                </c:pt>
                <c:pt idx="2">
                  <c:v>About half (around 50%)</c:v>
                </c:pt>
                <c:pt idx="3">
                  <c:v>Most (around 75%)</c:v>
                </c:pt>
                <c:pt idx="4">
                  <c:v>All (around 100%)</c:v>
                </c:pt>
                <c:pt idx="5">
                  <c:v>Do not know /No Answer </c:v>
                </c:pt>
              </c:strCache>
            </c:strRef>
          </c:cat>
          <c:val>
            <c:numRef>
              <c:f>'233-251 Prot &amp; Infrastructure'!$B$329:$B$334</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6262552"/>
        <c:axId val="476262944"/>
      </c:barChart>
      <c:catAx>
        <c:axId val="476262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262944"/>
        <c:crosses val="autoZero"/>
        <c:auto val="1"/>
        <c:lblAlgn val="ctr"/>
        <c:lblOffset val="100"/>
        <c:noMultiLvlLbl val="0"/>
      </c:catAx>
      <c:valAx>
        <c:axId val="476262944"/>
        <c:scaling>
          <c:orientation val="minMax"/>
        </c:scaling>
        <c:delete val="1"/>
        <c:axPos val="l"/>
        <c:numFmt formatCode="General" sourceLinked="1"/>
        <c:majorTickMark val="none"/>
        <c:minorTickMark val="none"/>
        <c:tickLblPos val="nextTo"/>
        <c:crossAx val="476262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Q251: How many shelters/dwellings lock from the inside?         </a:t>
            </a:r>
            <a:r>
              <a:rPr lang="en-GB" i="1"/>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'233-251 Prot &amp; Infrastructure'!$B$347:$B$348</c:f>
              <c:strCache>
                <c:ptCount val="2"/>
                <c:pt idx="0">
                  <c:v>Q251: How many shelters/dwellings lock from the inside?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Infrastructure'!$A$349:$A$354</c:f>
              <c:strCache>
                <c:ptCount val="6"/>
                <c:pt idx="0">
                  <c:v>None (around 0%)</c:v>
                </c:pt>
                <c:pt idx="1">
                  <c:v>A few (around 25%)</c:v>
                </c:pt>
                <c:pt idx="2">
                  <c:v>About half (around 50%)</c:v>
                </c:pt>
                <c:pt idx="3">
                  <c:v>Most (around 75%)</c:v>
                </c:pt>
                <c:pt idx="4">
                  <c:v>All (around 100%)</c:v>
                </c:pt>
                <c:pt idx="5">
                  <c:v>Do not know /No Answer </c:v>
                </c:pt>
              </c:strCache>
            </c:strRef>
          </c:cat>
          <c:val>
            <c:numRef>
              <c:f>'233-251 Prot &amp; Infrastructure'!$B$349:$B$354</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6264512"/>
        <c:axId val="476264904"/>
      </c:barChart>
      <c:catAx>
        <c:axId val="476264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264904"/>
        <c:crosses val="autoZero"/>
        <c:auto val="1"/>
        <c:lblAlgn val="ctr"/>
        <c:lblOffset val="100"/>
        <c:noMultiLvlLbl val="0"/>
      </c:catAx>
      <c:valAx>
        <c:axId val="476264904"/>
        <c:scaling>
          <c:orientation val="minMax"/>
        </c:scaling>
        <c:delete val="1"/>
        <c:axPos val="l"/>
        <c:numFmt formatCode="General" sourceLinked="1"/>
        <c:majorTickMark val="none"/>
        <c:minorTickMark val="none"/>
        <c:tickLblPos val="nextTo"/>
        <c:crossAx val="476264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Q252: Is PROTECTION support provided at the site?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'233-251 Prot &amp; Infrastructure'!$A$364</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Infrastructure'!$B$362:$B$363</c:f>
              <c:strCache>
                <c:ptCount val="2"/>
                <c:pt idx="1">
                  <c:v>Number of Sites</c:v>
                </c:pt>
              </c:strCache>
            </c:strRef>
          </c:cat>
          <c:val>
            <c:numRef>
              <c:f>'233-251 Prot &amp; Infrastructure'!$B$364</c:f>
              <c:numCache>
                <c:formatCode>General</c:formatCode>
                <c:ptCount val="1"/>
                <c:pt idx="0">
                  <c:v>5</c:v>
                </c:pt>
              </c:numCache>
            </c:numRef>
          </c:val>
        </c:ser>
        <c:ser>
          <c:idx val="1"/>
          <c:order val="1"/>
          <c:tx>
            <c:strRef>
              <c:f>'233-251 Prot &amp; Infrastructure'!$A$365</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Infrastructure'!$B$362:$B$363</c:f>
              <c:strCache>
                <c:ptCount val="2"/>
                <c:pt idx="1">
                  <c:v>Number of Sites</c:v>
                </c:pt>
              </c:strCache>
            </c:strRef>
          </c:cat>
          <c:val>
            <c:numRef>
              <c:f>'233-251 Prot &amp; Infrastructure'!$B$365</c:f>
              <c:numCache>
                <c:formatCode>General</c:formatCode>
                <c:ptCount val="1"/>
                <c:pt idx="0">
                  <c:v>9</c:v>
                </c:pt>
              </c:numCache>
            </c:numRef>
          </c:val>
        </c:ser>
        <c:ser>
          <c:idx val="2"/>
          <c:order val="2"/>
          <c:tx>
            <c:strRef>
              <c:f>'233-251 Prot &amp; Infrastructure'!$A$366</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Infrastructure'!$B$362:$B$363</c:f>
              <c:strCache>
                <c:ptCount val="2"/>
                <c:pt idx="1">
                  <c:v>Number of Sites</c:v>
                </c:pt>
              </c:strCache>
            </c:strRef>
          </c:cat>
          <c:val>
            <c:numRef>
              <c:f>'233-251 Prot &amp; Infrastructure'!$B$366</c:f>
              <c:numCache>
                <c:formatCode>General</c:formatCode>
                <c:ptCount val="1"/>
                <c:pt idx="0">
                  <c:v>2</c:v>
                </c:pt>
              </c:numCache>
            </c:numRef>
          </c:val>
        </c:ser>
        <c:dLbls>
          <c:showLegendKey val="0"/>
          <c:showVal val="0"/>
          <c:showCatName val="0"/>
          <c:showSerName val="0"/>
          <c:showPercent val="0"/>
          <c:showBubbleSize val="0"/>
        </c:dLbls>
        <c:gapWidth val="150"/>
        <c:overlap val="100"/>
        <c:axId val="476265688"/>
        <c:axId val="476266080"/>
      </c:barChart>
      <c:catAx>
        <c:axId val="476265688"/>
        <c:scaling>
          <c:orientation val="minMax"/>
        </c:scaling>
        <c:delete val="1"/>
        <c:axPos val="l"/>
        <c:numFmt formatCode="General" sourceLinked="1"/>
        <c:majorTickMark val="none"/>
        <c:minorTickMark val="none"/>
        <c:tickLblPos val="nextTo"/>
        <c:crossAx val="476266080"/>
        <c:crosses val="autoZero"/>
        <c:auto val="1"/>
        <c:lblAlgn val="ctr"/>
        <c:lblOffset val="100"/>
        <c:noMultiLvlLbl val="0"/>
      </c:catAx>
      <c:valAx>
        <c:axId val="476266080"/>
        <c:scaling>
          <c:orientation val="minMax"/>
        </c:scaling>
        <c:delete val="1"/>
        <c:axPos val="b"/>
        <c:numFmt formatCode="General" sourceLinked="1"/>
        <c:majorTickMark val="none"/>
        <c:minorTickMark val="none"/>
        <c:tickLblPos val="nextTo"/>
        <c:crossAx val="476265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Q253: Is there at least one GBV actor active at the site?: </a:t>
            </a:r>
          </a:p>
        </c:rich>
      </c:tx>
      <c:layout>
        <c:manualLayout>
          <c:xMode val="edge"/>
          <c:yMode val="edge"/>
          <c:x val="8.2333333333333328E-2"/>
          <c:y val="6.94444444444444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'233-251 Prot &amp; Infrastructure'!$A$381</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Infrastructure'!$B$379:$B$380</c:f>
              <c:strCache>
                <c:ptCount val="2"/>
                <c:pt idx="1">
                  <c:v>Number of Sites</c:v>
                </c:pt>
              </c:strCache>
            </c:strRef>
          </c:cat>
          <c:val>
            <c:numRef>
              <c:f>'233-251 Prot &amp; Infrastructure'!$B$381</c:f>
              <c:numCache>
                <c:formatCode>General</c:formatCode>
                <c:ptCount val="1"/>
                <c:pt idx="0">
                  <c:v>5</c:v>
                </c:pt>
              </c:numCache>
            </c:numRef>
          </c:val>
        </c:ser>
        <c:ser>
          <c:idx val="1"/>
          <c:order val="1"/>
          <c:tx>
            <c:strRef>
              <c:f>'233-251 Prot &amp; Infrastructure'!$A$382</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Infrastructure'!$B$379:$B$380</c:f>
              <c:strCache>
                <c:ptCount val="2"/>
                <c:pt idx="1">
                  <c:v>Number of Sites</c:v>
                </c:pt>
              </c:strCache>
            </c:strRef>
          </c:cat>
          <c:val>
            <c:numRef>
              <c:f>'233-251 Prot &amp; Infrastructure'!$B$382</c:f>
              <c:numCache>
                <c:formatCode>General</c:formatCode>
                <c:ptCount val="1"/>
                <c:pt idx="0">
                  <c:v>9</c:v>
                </c:pt>
              </c:numCache>
            </c:numRef>
          </c:val>
        </c:ser>
        <c:ser>
          <c:idx val="2"/>
          <c:order val="2"/>
          <c:tx>
            <c:strRef>
              <c:f>'233-251 Prot &amp; Infrastructure'!$A$383</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Infrastructure'!$B$379:$B$380</c:f>
              <c:strCache>
                <c:ptCount val="2"/>
                <c:pt idx="1">
                  <c:v>Number of Sites</c:v>
                </c:pt>
              </c:strCache>
            </c:strRef>
          </c:cat>
          <c:val>
            <c:numRef>
              <c:f>'233-251 Prot &amp; Infrastructure'!$B$383</c:f>
              <c:numCache>
                <c:formatCode>General</c:formatCode>
                <c:ptCount val="1"/>
                <c:pt idx="0">
                  <c:v>2</c:v>
                </c:pt>
              </c:numCache>
            </c:numRef>
          </c:val>
        </c:ser>
        <c:dLbls>
          <c:showLegendKey val="0"/>
          <c:showVal val="0"/>
          <c:showCatName val="0"/>
          <c:showSerName val="0"/>
          <c:showPercent val="0"/>
          <c:showBubbleSize val="0"/>
        </c:dLbls>
        <c:gapWidth val="150"/>
        <c:overlap val="100"/>
        <c:axId val="477323480"/>
        <c:axId val="477323872"/>
      </c:barChart>
      <c:catAx>
        <c:axId val="477323480"/>
        <c:scaling>
          <c:orientation val="minMax"/>
        </c:scaling>
        <c:delete val="1"/>
        <c:axPos val="l"/>
        <c:numFmt formatCode="General" sourceLinked="1"/>
        <c:majorTickMark val="none"/>
        <c:minorTickMark val="none"/>
        <c:tickLblPos val="nextTo"/>
        <c:crossAx val="477323872"/>
        <c:crosses val="autoZero"/>
        <c:auto val="1"/>
        <c:lblAlgn val="ctr"/>
        <c:lblOffset val="100"/>
        <c:noMultiLvlLbl val="0"/>
      </c:catAx>
      <c:valAx>
        <c:axId val="477323872"/>
        <c:scaling>
          <c:orientation val="minMax"/>
        </c:scaling>
        <c:delete val="1"/>
        <c:axPos val="b"/>
        <c:numFmt formatCode="General" sourceLinked="1"/>
        <c:majorTickMark val="none"/>
        <c:minorTickMark val="none"/>
        <c:tickLblPos val="nextTo"/>
        <c:crossAx val="477323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Q238: How many women and girls use latrines </a:t>
            </a:r>
            <a:r>
              <a:rPr lang="en-GB">
                <a:latin typeface="Calibri" panose="020F0502020204030204" pitchFamily="34" charset="0"/>
              </a:rPr>
              <a:t>/</a:t>
            </a:r>
            <a:r>
              <a:rPr lang="en-GB"/>
              <a:t>toilets whevere needed?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'233-251 Prot &amp; Infrastructure'!$B$92</c:f>
              <c:strCache>
                <c:ptCount val="1"/>
                <c:pt idx="0">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Infrastructure'!$A$93:$A$98</c:f>
              <c:strCache>
                <c:ptCount val="6"/>
                <c:pt idx="0">
                  <c:v>None (around 0%)</c:v>
                </c:pt>
                <c:pt idx="1">
                  <c:v>A few (around 25%)</c:v>
                </c:pt>
                <c:pt idx="2">
                  <c:v>About half (around 50%)</c:v>
                </c:pt>
                <c:pt idx="3">
                  <c:v>Most (around 75%)</c:v>
                </c:pt>
                <c:pt idx="4">
                  <c:v>All (around 100%)</c:v>
                </c:pt>
                <c:pt idx="5">
                  <c:v>Do not know /No Answer </c:v>
                </c:pt>
              </c:strCache>
            </c:strRef>
          </c:cat>
          <c:val>
            <c:numRef>
              <c:f>'233-251 Prot &amp; Infrastructure'!$B$93:$B$98</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7325440"/>
        <c:axId val="477325832"/>
      </c:barChart>
      <c:catAx>
        <c:axId val="47732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325832"/>
        <c:crosses val="autoZero"/>
        <c:auto val="1"/>
        <c:lblAlgn val="ctr"/>
        <c:lblOffset val="100"/>
        <c:noMultiLvlLbl val="0"/>
      </c:catAx>
      <c:valAx>
        <c:axId val="477325832"/>
        <c:scaling>
          <c:orientation val="minMax"/>
        </c:scaling>
        <c:delete val="1"/>
        <c:axPos val="l"/>
        <c:numFmt formatCode="General" sourceLinked="1"/>
        <c:majorTickMark val="none"/>
        <c:minorTickMark val="none"/>
        <c:tickLblPos val="nextTo"/>
        <c:crossAx val="477325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Q246: How many women and girls use bathing facilities whenever needed?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'233-251 Prot &amp; Infrastructure'!$B$252:$B$253</c:f>
              <c:strCache>
                <c:ptCount val="2"/>
                <c:pt idx="0">
                  <c:v>Q246: How many women and girls use bathing facilities whenever needed?</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Infrastructure'!$A$254:$A$259</c:f>
              <c:strCache>
                <c:ptCount val="6"/>
                <c:pt idx="0">
                  <c:v>None (around 0%)</c:v>
                </c:pt>
                <c:pt idx="1">
                  <c:v>A few (around 25%)</c:v>
                </c:pt>
                <c:pt idx="2">
                  <c:v>About half (around 50%)</c:v>
                </c:pt>
                <c:pt idx="3">
                  <c:v>Most (around 75%)</c:v>
                </c:pt>
                <c:pt idx="4">
                  <c:v>All (around 100%)</c:v>
                </c:pt>
                <c:pt idx="5">
                  <c:v>Do not know /No Answer </c:v>
                </c:pt>
              </c:strCache>
            </c:strRef>
          </c:cat>
          <c:val>
            <c:numRef>
              <c:f>'233-251 Prot &amp; Infrastructure'!$B$254:$B$259</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7327792"/>
        <c:axId val="477328184"/>
      </c:barChart>
      <c:catAx>
        <c:axId val="47732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328184"/>
        <c:crosses val="autoZero"/>
        <c:auto val="1"/>
        <c:lblAlgn val="ctr"/>
        <c:lblOffset val="100"/>
        <c:noMultiLvlLbl val="0"/>
      </c:catAx>
      <c:valAx>
        <c:axId val="477328184"/>
        <c:scaling>
          <c:orientation val="minMax"/>
        </c:scaling>
        <c:delete val="1"/>
        <c:axPos val="l"/>
        <c:numFmt formatCode="General" sourceLinked="1"/>
        <c:majorTickMark val="none"/>
        <c:minorTickMark val="none"/>
        <c:tickLblPos val="nextTo"/>
        <c:crossAx val="477327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Q241: How many people walk for more than 2-3 minutes from their dwelling to reach toilets/latrines?      </a:t>
            </a:r>
            <a:r>
              <a:rPr lang="en-GB" i="1"/>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'233-251 Prot &amp; Infrastructure'!$B$147:$B$148</c:f>
              <c:strCache>
                <c:ptCount val="2"/>
                <c:pt idx="0">
                  <c:v>Q241: How many people walk for more than 2-3 minutes from their dwelling to reach toilets/latrines?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'233-251 Prot &amp; Infrastructure'!$A$149:$A$154</c:f>
              <c:strCache>
                <c:ptCount val="6"/>
                <c:pt idx="0">
                  <c:v>Nobody (around 0%)</c:v>
                </c:pt>
                <c:pt idx="1">
                  <c:v>A few (around 25%)</c:v>
                </c:pt>
                <c:pt idx="2">
                  <c:v>About half (around 50%)</c:v>
                </c:pt>
                <c:pt idx="3">
                  <c:v>Most (around 75%)</c:v>
                </c:pt>
                <c:pt idx="4">
                  <c:v>Everyone (around 100%)</c:v>
                </c:pt>
                <c:pt idx="5">
                  <c:v>Do not know /No Answer </c:v>
                </c:pt>
              </c:strCache>
            </c:strRef>
          </c:cat>
          <c:val>
            <c:numRef>
              <c:f>'233-251 Prot &amp; Infrastructure'!$B$149:$B$154</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77329360"/>
        <c:axId val="477329752"/>
      </c:barChart>
      <c:catAx>
        <c:axId val="47732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329752"/>
        <c:crosses val="autoZero"/>
        <c:auto val="1"/>
        <c:lblAlgn val="ctr"/>
        <c:lblOffset val="100"/>
        <c:noMultiLvlLbl val="0"/>
      </c:catAx>
      <c:valAx>
        <c:axId val="477329752"/>
        <c:scaling>
          <c:orientation val="minMax"/>
        </c:scaling>
        <c:delete val="1"/>
        <c:axPos val="l"/>
        <c:numFmt formatCode="General" sourceLinked="1"/>
        <c:majorTickMark val="none"/>
        <c:minorTickMark val="none"/>
        <c:tickLblPos val="nextTo"/>
        <c:crossAx val="477329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Q274: Is there Internet connection?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'255-274 Communication visualiza'!$A$324</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visualiza'!$B$322:$B$323</c:f>
              <c:strCache>
                <c:ptCount val="2"/>
                <c:pt idx="1">
                  <c:v>Number of Sites</c:v>
                </c:pt>
              </c:strCache>
            </c:strRef>
          </c:cat>
          <c:val>
            <c:numRef>
              <c:f>'255-274 Communication visualiza'!$B$324</c:f>
              <c:numCache>
                <c:formatCode>General</c:formatCode>
                <c:ptCount val="1"/>
                <c:pt idx="0">
                  <c:v>10</c:v>
                </c:pt>
              </c:numCache>
            </c:numRef>
          </c:val>
        </c:ser>
        <c:ser>
          <c:idx val="1"/>
          <c:order val="1"/>
          <c:tx>
            <c:strRef>
              <c:f>'255-274 Communication visualiza'!$A$325</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visualiza'!$B$322:$B$323</c:f>
              <c:strCache>
                <c:ptCount val="2"/>
                <c:pt idx="1">
                  <c:v>Number of Sites</c:v>
                </c:pt>
              </c:strCache>
            </c:strRef>
          </c:cat>
          <c:val>
            <c:numRef>
              <c:f>'255-274 Communication visualiza'!$B$325</c:f>
              <c:numCache>
                <c:formatCode>General</c:formatCode>
                <c:ptCount val="1"/>
                <c:pt idx="0">
                  <c:v>20</c:v>
                </c:pt>
              </c:numCache>
            </c:numRef>
          </c:val>
        </c:ser>
        <c:ser>
          <c:idx val="2"/>
          <c:order val="2"/>
          <c:tx>
            <c:strRef>
              <c:f>'255-274 Communication visualiza'!$A$326</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visualiza'!$B$322:$B$323</c:f>
              <c:strCache>
                <c:ptCount val="2"/>
                <c:pt idx="1">
                  <c:v>Number of Sites</c:v>
                </c:pt>
              </c:strCache>
            </c:strRef>
          </c:cat>
          <c:val>
            <c:numRef>
              <c:f>'255-274 Communication visualiza'!$B$326</c:f>
              <c:numCache>
                <c:formatCode>General</c:formatCode>
                <c:ptCount val="1"/>
                <c:pt idx="0">
                  <c:v>5</c:v>
                </c:pt>
              </c:numCache>
            </c:numRef>
          </c:val>
        </c:ser>
        <c:dLbls>
          <c:showLegendKey val="0"/>
          <c:showVal val="0"/>
          <c:showCatName val="0"/>
          <c:showSerName val="0"/>
          <c:showPercent val="0"/>
          <c:showBubbleSize val="0"/>
        </c:dLbls>
        <c:gapWidth val="150"/>
        <c:overlap val="100"/>
        <c:axId val="477330536"/>
        <c:axId val="477330928"/>
      </c:barChart>
      <c:catAx>
        <c:axId val="477330536"/>
        <c:scaling>
          <c:orientation val="minMax"/>
        </c:scaling>
        <c:delete val="1"/>
        <c:axPos val="l"/>
        <c:numFmt formatCode="General" sourceLinked="1"/>
        <c:majorTickMark val="none"/>
        <c:minorTickMark val="none"/>
        <c:tickLblPos val="nextTo"/>
        <c:crossAx val="477330928"/>
        <c:crosses val="autoZero"/>
        <c:auto val="1"/>
        <c:lblAlgn val="ctr"/>
        <c:lblOffset val="100"/>
        <c:noMultiLvlLbl val="0"/>
      </c:catAx>
      <c:valAx>
        <c:axId val="477330928"/>
        <c:scaling>
          <c:orientation val="minMax"/>
        </c:scaling>
        <c:delete val="1"/>
        <c:axPos val="b"/>
        <c:numFmt formatCode="General" sourceLinked="1"/>
        <c:majorTickMark val="none"/>
        <c:minorTickMark val="none"/>
        <c:tickLblPos val="nextTo"/>
        <c:crossAx val="477330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Q255: Where do residents mostly get their information from?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'255-274 Communication visualiza'!$B$2:$B$3</c:f>
              <c:strCache>
                <c:ptCount val="2"/>
                <c:pt idx="0">
                  <c:v>Q255: Where do residents mostly get their information from?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visualiza'!$A$4:$A$13</c:f>
              <c:strCache>
                <c:ptCount val="10"/>
                <c:pt idx="0">
                  <c:v>Do not know/No Answer  </c:v>
                </c:pt>
                <c:pt idx="1">
                  <c:v>They do not receive any information  </c:v>
                </c:pt>
                <c:pt idx="2">
                  <c:v>Others</c:v>
                </c:pt>
                <c:pt idx="3">
                  <c:v>Site management </c:v>
                </c:pt>
                <c:pt idx="4">
                  <c:v>Authorities</c:v>
                </c:pt>
                <c:pt idx="5">
                  <c:v>Social media</c:v>
                </c:pt>
                <c:pt idx="6">
                  <c:v> Radio / News </c:v>
                </c:pt>
                <c:pt idx="7">
                  <c:v>Families &amp;friends </c:v>
                </c:pt>
                <c:pt idx="8">
                  <c:v>Local leader </c:v>
                </c:pt>
                <c:pt idx="9">
                  <c:v>Mobile Phone </c:v>
                </c:pt>
              </c:strCache>
            </c:strRef>
          </c:cat>
          <c:val>
            <c:numRef>
              <c:f>'255-274 Communication visualiza'!$B$4:$B$13</c:f>
              <c:numCache>
                <c:formatCode>General</c:formatCode>
                <c:ptCount val="10"/>
                <c:pt idx="0">
                  <c:v>2</c:v>
                </c:pt>
                <c:pt idx="1">
                  <c:v>3</c:v>
                </c:pt>
                <c:pt idx="2">
                  <c:v>3</c:v>
                </c:pt>
                <c:pt idx="3">
                  <c:v>4</c:v>
                </c:pt>
                <c:pt idx="4">
                  <c:v>4</c:v>
                </c:pt>
                <c:pt idx="5">
                  <c:v>7</c:v>
                </c:pt>
                <c:pt idx="6">
                  <c:v>8</c:v>
                </c:pt>
                <c:pt idx="7">
                  <c:v>9</c:v>
                </c:pt>
                <c:pt idx="8">
                  <c:v>9</c:v>
                </c:pt>
                <c:pt idx="9">
                  <c:v>9</c:v>
                </c:pt>
              </c:numCache>
            </c:numRef>
          </c:val>
        </c:ser>
        <c:dLbls>
          <c:showLegendKey val="0"/>
          <c:showVal val="0"/>
          <c:showCatName val="0"/>
          <c:showSerName val="0"/>
          <c:showPercent val="0"/>
          <c:showBubbleSize val="0"/>
        </c:dLbls>
        <c:gapWidth val="182"/>
        <c:axId val="477332496"/>
        <c:axId val="477332888"/>
      </c:barChart>
      <c:catAx>
        <c:axId val="477332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332888"/>
        <c:crosses val="autoZero"/>
        <c:auto val="1"/>
        <c:lblAlgn val="ctr"/>
        <c:lblOffset val="100"/>
        <c:noMultiLvlLbl val="0"/>
      </c:catAx>
      <c:valAx>
        <c:axId val="477332888"/>
        <c:scaling>
          <c:orientation val="minMax"/>
        </c:scaling>
        <c:delete val="1"/>
        <c:axPos val="b"/>
        <c:numFmt formatCode="General" sourceLinked="1"/>
        <c:majorTickMark val="none"/>
        <c:minorTickMark val="none"/>
        <c:tickLblPos val="nextTo"/>
        <c:crossAx val="477332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Q256: Is there phone reception?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'255-274 Communication visualiza'!$A$23</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visualiza'!$B$21:$B$22</c:f>
              <c:strCache>
                <c:ptCount val="2"/>
                <c:pt idx="1">
                  <c:v>Number of Sites</c:v>
                </c:pt>
              </c:strCache>
            </c:strRef>
          </c:cat>
          <c:val>
            <c:numRef>
              <c:f>'255-274 Communication visualiza'!$B$23</c:f>
              <c:numCache>
                <c:formatCode>General</c:formatCode>
                <c:ptCount val="1"/>
                <c:pt idx="0">
                  <c:v>10</c:v>
                </c:pt>
              </c:numCache>
            </c:numRef>
          </c:val>
        </c:ser>
        <c:ser>
          <c:idx val="1"/>
          <c:order val="1"/>
          <c:tx>
            <c:strRef>
              <c:f>'255-274 Communication visualiza'!$A$24</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visualiza'!$B$21:$B$22</c:f>
              <c:strCache>
                <c:ptCount val="2"/>
                <c:pt idx="1">
                  <c:v>Number of Sites</c:v>
                </c:pt>
              </c:strCache>
            </c:strRef>
          </c:cat>
          <c:val>
            <c:numRef>
              <c:f>'255-274 Communication visualiza'!$B$24</c:f>
              <c:numCache>
                <c:formatCode>General</c:formatCode>
                <c:ptCount val="1"/>
                <c:pt idx="0">
                  <c:v>20</c:v>
                </c:pt>
              </c:numCache>
            </c:numRef>
          </c:val>
        </c:ser>
        <c:ser>
          <c:idx val="2"/>
          <c:order val="2"/>
          <c:tx>
            <c:strRef>
              <c:f>'255-274 Communication visualiza'!$A$25</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visualiza'!$B$21:$B$22</c:f>
              <c:strCache>
                <c:ptCount val="2"/>
                <c:pt idx="1">
                  <c:v>Number of Sites</c:v>
                </c:pt>
              </c:strCache>
            </c:strRef>
          </c:cat>
          <c:val>
            <c:numRef>
              <c:f>'255-274 Communication visualiza'!$B$25</c:f>
              <c:numCache>
                <c:formatCode>General</c:formatCode>
                <c:ptCount val="1"/>
                <c:pt idx="0">
                  <c:v>5</c:v>
                </c:pt>
              </c:numCache>
            </c:numRef>
          </c:val>
        </c:ser>
        <c:dLbls>
          <c:showLegendKey val="0"/>
          <c:showVal val="0"/>
          <c:showCatName val="0"/>
          <c:showSerName val="0"/>
          <c:showPercent val="0"/>
          <c:showBubbleSize val="0"/>
        </c:dLbls>
        <c:gapWidth val="150"/>
        <c:overlap val="100"/>
        <c:axId val="477333672"/>
        <c:axId val="477334064"/>
      </c:barChart>
      <c:catAx>
        <c:axId val="477333672"/>
        <c:scaling>
          <c:orientation val="minMax"/>
        </c:scaling>
        <c:delete val="1"/>
        <c:axPos val="l"/>
        <c:numFmt formatCode="General" sourceLinked="1"/>
        <c:majorTickMark val="none"/>
        <c:minorTickMark val="none"/>
        <c:tickLblPos val="nextTo"/>
        <c:crossAx val="477334064"/>
        <c:crosses val="autoZero"/>
        <c:auto val="1"/>
        <c:lblAlgn val="ctr"/>
        <c:lblOffset val="100"/>
        <c:noMultiLvlLbl val="0"/>
      </c:catAx>
      <c:valAx>
        <c:axId val="477334064"/>
        <c:scaling>
          <c:orientation val="minMax"/>
        </c:scaling>
        <c:delete val="1"/>
        <c:axPos val="b"/>
        <c:numFmt formatCode="General" sourceLinked="1"/>
        <c:majorTickMark val="none"/>
        <c:minorTickMark val="none"/>
        <c:tickLblPos val="nextTo"/>
        <c:crossAx val="47733367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Q6: Part of population that have adequate income to buy sufficient food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Food'!$A$96:$A$101</c:f>
              <c:strCache>
                <c:ptCount val="6"/>
                <c:pt idx="0">
                  <c:v>Nobody (around 0%)</c:v>
                </c:pt>
                <c:pt idx="1">
                  <c:v>A few (around 25%)</c:v>
                </c:pt>
                <c:pt idx="2">
                  <c:v>About half (around 50%)</c:v>
                </c:pt>
                <c:pt idx="3">
                  <c:v>Most (around 75%)</c:v>
                </c:pt>
                <c:pt idx="4">
                  <c:v>Everyone (around 100%)</c:v>
                </c:pt>
                <c:pt idx="5">
                  <c:v>Do not know /No Answer </c:v>
                </c:pt>
              </c:strCache>
            </c:strRef>
          </c:cat>
          <c:val>
            <c:numRef>
              <c:f>'1-21 Visualization Food'!$B$96:$B$101</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695895256"/>
        <c:axId val="695895648"/>
      </c:barChart>
      <c:catAx>
        <c:axId val="695895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5895648"/>
        <c:crosses val="autoZero"/>
        <c:auto val="1"/>
        <c:lblAlgn val="ctr"/>
        <c:lblOffset val="100"/>
        <c:noMultiLvlLbl val="0"/>
      </c:catAx>
      <c:valAx>
        <c:axId val="695895648"/>
        <c:scaling>
          <c:orientation val="minMax"/>
        </c:scaling>
        <c:delete val="1"/>
        <c:axPos val="l"/>
        <c:numFmt formatCode="General" sourceLinked="1"/>
        <c:majorTickMark val="none"/>
        <c:minorTickMark val="none"/>
        <c:tickLblPos val="nextTo"/>
        <c:crossAx val="695895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Q257: Do you have a functioning radio in the site?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'255-274 Communication visualiza'!$A$39</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visualiza'!$B$37:$B$38</c:f>
              <c:strCache>
                <c:ptCount val="2"/>
                <c:pt idx="1">
                  <c:v>Number of Sites</c:v>
                </c:pt>
              </c:strCache>
            </c:strRef>
          </c:cat>
          <c:val>
            <c:numRef>
              <c:f>'255-274 Communication visualiza'!$B$39</c:f>
              <c:numCache>
                <c:formatCode>General</c:formatCode>
                <c:ptCount val="1"/>
                <c:pt idx="0">
                  <c:v>10</c:v>
                </c:pt>
              </c:numCache>
            </c:numRef>
          </c:val>
        </c:ser>
        <c:ser>
          <c:idx val="1"/>
          <c:order val="1"/>
          <c:tx>
            <c:strRef>
              <c:f>'255-274 Communication visualiza'!$A$40</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visualiza'!$B$37:$B$38</c:f>
              <c:strCache>
                <c:ptCount val="2"/>
                <c:pt idx="1">
                  <c:v>Number of Sites</c:v>
                </c:pt>
              </c:strCache>
            </c:strRef>
          </c:cat>
          <c:val>
            <c:numRef>
              <c:f>'255-274 Communication visualiza'!$B$40</c:f>
              <c:numCache>
                <c:formatCode>General</c:formatCode>
                <c:ptCount val="1"/>
                <c:pt idx="0">
                  <c:v>20</c:v>
                </c:pt>
              </c:numCache>
            </c:numRef>
          </c:val>
        </c:ser>
        <c:ser>
          <c:idx val="2"/>
          <c:order val="2"/>
          <c:tx>
            <c:strRef>
              <c:f>'255-274 Communication visualiza'!$A$41</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visualiza'!$B$37:$B$38</c:f>
              <c:strCache>
                <c:ptCount val="2"/>
                <c:pt idx="1">
                  <c:v>Number of Sites</c:v>
                </c:pt>
              </c:strCache>
            </c:strRef>
          </c:cat>
          <c:val>
            <c:numRef>
              <c:f>'255-274 Communication visualiza'!$B$41</c:f>
              <c:numCache>
                <c:formatCode>General</c:formatCode>
                <c:ptCount val="1"/>
                <c:pt idx="0">
                  <c:v>5</c:v>
                </c:pt>
              </c:numCache>
            </c:numRef>
          </c:val>
        </c:ser>
        <c:dLbls>
          <c:showLegendKey val="0"/>
          <c:showVal val="0"/>
          <c:showCatName val="0"/>
          <c:showSerName val="0"/>
          <c:showPercent val="0"/>
          <c:showBubbleSize val="0"/>
        </c:dLbls>
        <c:gapWidth val="150"/>
        <c:overlap val="100"/>
        <c:axId val="477334848"/>
        <c:axId val="477335240"/>
      </c:barChart>
      <c:catAx>
        <c:axId val="477334848"/>
        <c:scaling>
          <c:orientation val="minMax"/>
        </c:scaling>
        <c:delete val="1"/>
        <c:axPos val="l"/>
        <c:numFmt formatCode="General" sourceLinked="1"/>
        <c:majorTickMark val="none"/>
        <c:minorTickMark val="none"/>
        <c:tickLblPos val="nextTo"/>
        <c:crossAx val="477335240"/>
        <c:crosses val="autoZero"/>
        <c:auto val="1"/>
        <c:lblAlgn val="ctr"/>
        <c:lblOffset val="100"/>
        <c:noMultiLvlLbl val="0"/>
      </c:catAx>
      <c:valAx>
        <c:axId val="477335240"/>
        <c:scaling>
          <c:orientation val="minMax"/>
        </c:scaling>
        <c:delete val="1"/>
        <c:axPos val="b"/>
        <c:numFmt formatCode="General" sourceLinked="1"/>
        <c:majorTickMark val="none"/>
        <c:minorTickMark val="none"/>
        <c:tickLblPos val="nextTo"/>
        <c:crossAx val="47733484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Q258: What is the main radio station people listen to now?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'255-274 Communication visualiza'!$B$46:$B$47</c:f>
              <c:strCache>
                <c:ptCount val="2"/>
                <c:pt idx="0">
                  <c:v>Q258: What is the main radio station people listen to now?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visualiza'!$A$48:$A$51</c:f>
              <c:strCache>
                <c:ptCount val="4"/>
                <c:pt idx="0">
                  <c:v>Do not know/no answer</c:v>
                </c:pt>
                <c:pt idx="1">
                  <c:v>Radio 1</c:v>
                </c:pt>
                <c:pt idx="2">
                  <c:v>Radio2</c:v>
                </c:pt>
                <c:pt idx="3">
                  <c:v>Radio 3</c:v>
                </c:pt>
              </c:strCache>
            </c:strRef>
          </c:cat>
          <c:val>
            <c:numRef>
              <c:f>'255-274 Communication visualiza'!$B$48:$B$51</c:f>
              <c:numCache>
                <c:formatCode>General</c:formatCode>
                <c:ptCount val="4"/>
                <c:pt idx="0">
                  <c:v>3</c:v>
                </c:pt>
                <c:pt idx="1">
                  <c:v>10</c:v>
                </c:pt>
                <c:pt idx="2">
                  <c:v>20</c:v>
                </c:pt>
                <c:pt idx="3">
                  <c:v>30</c:v>
                </c:pt>
              </c:numCache>
            </c:numRef>
          </c:val>
        </c:ser>
        <c:dLbls>
          <c:showLegendKey val="0"/>
          <c:showVal val="0"/>
          <c:showCatName val="0"/>
          <c:showSerName val="0"/>
          <c:showPercent val="0"/>
          <c:showBubbleSize val="0"/>
        </c:dLbls>
        <c:gapWidth val="182"/>
        <c:axId val="477336808"/>
        <c:axId val="477337200"/>
      </c:barChart>
      <c:catAx>
        <c:axId val="477336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337200"/>
        <c:crosses val="autoZero"/>
        <c:auto val="1"/>
        <c:lblAlgn val="ctr"/>
        <c:lblOffset val="100"/>
        <c:noMultiLvlLbl val="0"/>
      </c:catAx>
      <c:valAx>
        <c:axId val="477337200"/>
        <c:scaling>
          <c:orientation val="minMax"/>
        </c:scaling>
        <c:delete val="1"/>
        <c:axPos val="b"/>
        <c:numFmt formatCode="General" sourceLinked="1"/>
        <c:majorTickMark val="none"/>
        <c:minorTickMark val="none"/>
        <c:tickLblPos val="nextTo"/>
        <c:crossAx val="477336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Q259: When do people mostly listen to the radio?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'255-274 Communication visualiza'!$B$59:$B$60</c:f>
              <c:strCache>
                <c:ptCount val="2"/>
                <c:pt idx="0">
                  <c:v>Q259: When do people mostly listen to the radio?</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visualiza'!$A$61:$A$68</c:f>
              <c:strCache>
                <c:ptCount val="8"/>
                <c:pt idx="0">
                  <c:v>Do not know/no answer</c:v>
                </c:pt>
                <c:pt idx="1">
                  <c:v>Other</c:v>
                </c:pt>
                <c:pt idx="2">
                  <c:v>Morning</c:v>
                </c:pt>
                <c:pt idx="3">
                  <c:v>Midday</c:v>
                </c:pt>
                <c:pt idx="4">
                  <c:v>Early afternoon</c:v>
                </c:pt>
                <c:pt idx="5">
                  <c:v>Later afternoon</c:v>
                </c:pt>
                <c:pt idx="6">
                  <c:v>Evening</c:v>
                </c:pt>
                <c:pt idx="7">
                  <c:v>Night</c:v>
                </c:pt>
              </c:strCache>
            </c:strRef>
          </c:cat>
          <c:val>
            <c:numRef>
              <c:f>'255-274 Communication visualiza'!$B$61:$B$68</c:f>
              <c:numCache>
                <c:formatCode>General</c:formatCode>
                <c:ptCount val="8"/>
                <c:pt idx="0">
                  <c:v>2</c:v>
                </c:pt>
                <c:pt idx="1">
                  <c:v>4</c:v>
                </c:pt>
                <c:pt idx="2">
                  <c:v>6</c:v>
                </c:pt>
                <c:pt idx="3">
                  <c:v>9</c:v>
                </c:pt>
                <c:pt idx="4">
                  <c:v>8</c:v>
                </c:pt>
                <c:pt idx="5">
                  <c:v>9</c:v>
                </c:pt>
                <c:pt idx="6">
                  <c:v>8</c:v>
                </c:pt>
                <c:pt idx="7">
                  <c:v>7</c:v>
                </c:pt>
              </c:numCache>
            </c:numRef>
          </c:val>
        </c:ser>
        <c:dLbls>
          <c:showLegendKey val="0"/>
          <c:showVal val="0"/>
          <c:showCatName val="0"/>
          <c:showSerName val="0"/>
          <c:showPercent val="0"/>
          <c:showBubbleSize val="0"/>
        </c:dLbls>
        <c:gapWidth val="182"/>
        <c:axId val="477338768"/>
        <c:axId val="477339160"/>
      </c:barChart>
      <c:catAx>
        <c:axId val="477338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339160"/>
        <c:crosses val="autoZero"/>
        <c:auto val="1"/>
        <c:lblAlgn val="ctr"/>
        <c:lblOffset val="100"/>
        <c:noMultiLvlLbl val="0"/>
      </c:catAx>
      <c:valAx>
        <c:axId val="477339160"/>
        <c:scaling>
          <c:orientation val="minMax"/>
        </c:scaling>
        <c:delete val="1"/>
        <c:axPos val="b"/>
        <c:numFmt formatCode="General" sourceLinked="1"/>
        <c:majorTickMark val="none"/>
        <c:minorTickMark val="none"/>
        <c:tickLblPos val="nextTo"/>
        <c:crossAx val="477338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Q260: Does the community or evacuation centre have access to daily newsletters or public advisories issued by government agencies?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'255-274 Communication visualiza'!$A$76</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visualiza'!$B$74:$B$75</c:f>
              <c:strCache>
                <c:ptCount val="2"/>
                <c:pt idx="1">
                  <c:v>Number of Sites</c:v>
                </c:pt>
              </c:strCache>
            </c:strRef>
          </c:cat>
          <c:val>
            <c:numRef>
              <c:f>'255-274 Communication visualiza'!$B$76</c:f>
              <c:numCache>
                <c:formatCode>General</c:formatCode>
                <c:ptCount val="1"/>
                <c:pt idx="0">
                  <c:v>10</c:v>
                </c:pt>
              </c:numCache>
            </c:numRef>
          </c:val>
        </c:ser>
        <c:ser>
          <c:idx val="1"/>
          <c:order val="1"/>
          <c:tx>
            <c:strRef>
              <c:f>'255-274 Communication visualiza'!$A$77</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visualiza'!$B$74:$B$75</c:f>
              <c:strCache>
                <c:ptCount val="2"/>
                <c:pt idx="1">
                  <c:v>Number of Sites</c:v>
                </c:pt>
              </c:strCache>
            </c:strRef>
          </c:cat>
          <c:val>
            <c:numRef>
              <c:f>'255-274 Communication visualiza'!$B$77</c:f>
              <c:numCache>
                <c:formatCode>General</c:formatCode>
                <c:ptCount val="1"/>
                <c:pt idx="0">
                  <c:v>20</c:v>
                </c:pt>
              </c:numCache>
            </c:numRef>
          </c:val>
        </c:ser>
        <c:ser>
          <c:idx val="2"/>
          <c:order val="2"/>
          <c:tx>
            <c:strRef>
              <c:f>'255-274 Communication visualiza'!$A$78</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visualiza'!$B$74:$B$75</c:f>
              <c:strCache>
                <c:ptCount val="2"/>
                <c:pt idx="1">
                  <c:v>Number of Sites</c:v>
                </c:pt>
              </c:strCache>
            </c:strRef>
          </c:cat>
          <c:val>
            <c:numRef>
              <c:f>'255-274 Communication visualiza'!$B$78</c:f>
              <c:numCache>
                <c:formatCode>General</c:formatCode>
                <c:ptCount val="1"/>
                <c:pt idx="0">
                  <c:v>5</c:v>
                </c:pt>
              </c:numCache>
            </c:numRef>
          </c:val>
        </c:ser>
        <c:dLbls>
          <c:showLegendKey val="0"/>
          <c:showVal val="0"/>
          <c:showCatName val="0"/>
          <c:showSerName val="0"/>
          <c:showPercent val="0"/>
          <c:showBubbleSize val="0"/>
        </c:dLbls>
        <c:gapWidth val="150"/>
        <c:overlap val="100"/>
        <c:axId val="477339944"/>
        <c:axId val="477340336"/>
      </c:barChart>
      <c:catAx>
        <c:axId val="477339944"/>
        <c:scaling>
          <c:orientation val="minMax"/>
        </c:scaling>
        <c:delete val="1"/>
        <c:axPos val="l"/>
        <c:numFmt formatCode="General" sourceLinked="1"/>
        <c:majorTickMark val="none"/>
        <c:minorTickMark val="none"/>
        <c:tickLblPos val="nextTo"/>
        <c:crossAx val="477340336"/>
        <c:crosses val="autoZero"/>
        <c:auto val="1"/>
        <c:lblAlgn val="ctr"/>
        <c:lblOffset val="100"/>
        <c:noMultiLvlLbl val="0"/>
      </c:catAx>
      <c:valAx>
        <c:axId val="477340336"/>
        <c:scaling>
          <c:orientation val="minMax"/>
        </c:scaling>
        <c:delete val="1"/>
        <c:axPos val="b"/>
        <c:numFmt formatCode="General" sourceLinked="1"/>
        <c:majorTickMark val="none"/>
        <c:minorTickMark val="none"/>
        <c:tickLblPos val="nextTo"/>
        <c:crossAx val="477339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Q261: Does the community or evacuation centre (at least 1 in 4 families) have access to a functioning television set now?</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'255-274 Communication visualiza'!$A$92</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visualiza'!$B$90:$B$91</c:f>
              <c:strCache>
                <c:ptCount val="2"/>
                <c:pt idx="1">
                  <c:v>Number of Sites</c:v>
                </c:pt>
              </c:strCache>
            </c:strRef>
          </c:cat>
          <c:val>
            <c:numRef>
              <c:f>'255-274 Communication visualiza'!$B$92</c:f>
              <c:numCache>
                <c:formatCode>General</c:formatCode>
                <c:ptCount val="1"/>
                <c:pt idx="0">
                  <c:v>10</c:v>
                </c:pt>
              </c:numCache>
            </c:numRef>
          </c:val>
        </c:ser>
        <c:ser>
          <c:idx val="1"/>
          <c:order val="1"/>
          <c:tx>
            <c:strRef>
              <c:f>'255-274 Communication visualiza'!$A$93</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visualiza'!$B$90:$B$91</c:f>
              <c:strCache>
                <c:ptCount val="2"/>
                <c:pt idx="1">
                  <c:v>Number of Sites</c:v>
                </c:pt>
              </c:strCache>
            </c:strRef>
          </c:cat>
          <c:val>
            <c:numRef>
              <c:f>'255-274 Communication visualiza'!$B$93</c:f>
              <c:numCache>
                <c:formatCode>General</c:formatCode>
                <c:ptCount val="1"/>
                <c:pt idx="0">
                  <c:v>20</c:v>
                </c:pt>
              </c:numCache>
            </c:numRef>
          </c:val>
        </c:ser>
        <c:ser>
          <c:idx val="2"/>
          <c:order val="2"/>
          <c:tx>
            <c:strRef>
              <c:f>'255-274 Communication visualiza'!$A$94</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visualiza'!$B$90:$B$91</c:f>
              <c:strCache>
                <c:ptCount val="2"/>
                <c:pt idx="1">
                  <c:v>Number of Sites</c:v>
                </c:pt>
              </c:strCache>
            </c:strRef>
          </c:cat>
          <c:val>
            <c:numRef>
              <c:f>'255-274 Communication visualiza'!$B$94</c:f>
              <c:numCache>
                <c:formatCode>General</c:formatCode>
                <c:ptCount val="1"/>
                <c:pt idx="0">
                  <c:v>5</c:v>
                </c:pt>
              </c:numCache>
            </c:numRef>
          </c:val>
        </c:ser>
        <c:dLbls>
          <c:showLegendKey val="0"/>
          <c:showVal val="0"/>
          <c:showCatName val="0"/>
          <c:showSerName val="0"/>
          <c:showPercent val="0"/>
          <c:showBubbleSize val="0"/>
        </c:dLbls>
        <c:gapWidth val="150"/>
        <c:overlap val="100"/>
        <c:axId val="477341120"/>
        <c:axId val="477341512"/>
      </c:barChart>
      <c:catAx>
        <c:axId val="477341120"/>
        <c:scaling>
          <c:orientation val="minMax"/>
        </c:scaling>
        <c:delete val="1"/>
        <c:axPos val="l"/>
        <c:numFmt formatCode="General" sourceLinked="1"/>
        <c:majorTickMark val="none"/>
        <c:minorTickMark val="none"/>
        <c:tickLblPos val="nextTo"/>
        <c:crossAx val="477341512"/>
        <c:crosses val="autoZero"/>
        <c:auto val="1"/>
        <c:lblAlgn val="ctr"/>
        <c:lblOffset val="100"/>
        <c:noMultiLvlLbl val="0"/>
      </c:catAx>
      <c:valAx>
        <c:axId val="477341512"/>
        <c:scaling>
          <c:orientation val="minMax"/>
        </c:scaling>
        <c:delete val="1"/>
        <c:axPos val="b"/>
        <c:numFmt formatCode="General" sourceLinked="1"/>
        <c:majorTickMark val="none"/>
        <c:minorTickMark val="none"/>
        <c:tickLblPos val="nextTo"/>
        <c:crossAx val="47734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Q262: If yes, what is the main TV station people in the community (or evacuation centre) watch now? Number of Sites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'255-274 Communication visualiza'!$B$103:$B$104</c:f>
              <c:strCache>
                <c:ptCount val="2"/>
                <c:pt idx="0">
                  <c:v>Q262: If yes, what is the main TV station people in the community (or evacuation centre) watch now?</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visualiza'!$A$105:$A$109</c:f>
              <c:strCache>
                <c:ptCount val="4"/>
                <c:pt idx="0">
                  <c:v>Do not know/no answer</c:v>
                </c:pt>
                <c:pt idx="1">
                  <c:v>TV 1</c:v>
                </c:pt>
                <c:pt idx="2">
                  <c:v>TV 2</c:v>
                </c:pt>
                <c:pt idx="3">
                  <c:v>TV 3</c:v>
                </c:pt>
              </c:strCache>
            </c:strRef>
          </c:cat>
          <c:val>
            <c:numRef>
              <c:f>'255-274 Communication visualiza'!$B$105:$B$109</c:f>
              <c:numCache>
                <c:formatCode>General</c:formatCode>
                <c:ptCount val="5"/>
                <c:pt idx="0">
                  <c:v>3</c:v>
                </c:pt>
                <c:pt idx="1">
                  <c:v>10</c:v>
                </c:pt>
                <c:pt idx="2">
                  <c:v>20</c:v>
                </c:pt>
                <c:pt idx="3">
                  <c:v>30</c:v>
                </c:pt>
              </c:numCache>
            </c:numRef>
          </c:val>
        </c:ser>
        <c:dLbls>
          <c:showLegendKey val="0"/>
          <c:showVal val="0"/>
          <c:showCatName val="0"/>
          <c:showSerName val="0"/>
          <c:showPercent val="0"/>
          <c:showBubbleSize val="0"/>
        </c:dLbls>
        <c:gapWidth val="182"/>
        <c:axId val="477343080"/>
        <c:axId val="477343472"/>
      </c:barChart>
      <c:catAx>
        <c:axId val="477343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343472"/>
        <c:crosses val="autoZero"/>
        <c:auto val="1"/>
        <c:lblAlgn val="ctr"/>
        <c:lblOffset val="100"/>
        <c:noMultiLvlLbl val="0"/>
      </c:catAx>
      <c:valAx>
        <c:axId val="477343472"/>
        <c:scaling>
          <c:orientation val="minMax"/>
        </c:scaling>
        <c:delete val="1"/>
        <c:axPos val="b"/>
        <c:numFmt formatCode="General" sourceLinked="1"/>
        <c:majorTickMark val="none"/>
        <c:minorTickMark val="none"/>
        <c:tickLblPos val="nextTo"/>
        <c:crossAx val="477343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Q263: What are the 3 preferred channels to receive and provide information used by the community?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'255-274 Communication visualiza'!$B$117:$B$118</c:f>
              <c:strCache>
                <c:ptCount val="2"/>
                <c:pt idx="0">
                  <c:v>Q263: What are the 3 preferred channels to receive and provide information used by the community?</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visualiza'!$A$119:$A$133</c:f>
              <c:strCache>
                <c:ptCount val="15"/>
                <c:pt idx="0">
                  <c:v>Do not know/no answer</c:v>
                </c:pt>
                <c:pt idx="1">
                  <c:v>None</c:v>
                </c:pt>
                <c:pt idx="2">
                  <c:v>Other</c:v>
                </c:pt>
                <c:pt idx="3">
                  <c:v> Newspaper/magazine</c:v>
                </c:pt>
                <c:pt idx="4">
                  <c:v>Internet</c:v>
                </c:pt>
                <c:pt idx="5">
                  <c:v>Loudspeakers</c:v>
                </c:pt>
                <c:pt idx="6">
                  <c:v>Mouth to mouth</c:v>
                </c:pt>
                <c:pt idx="7">
                  <c:v>Radio</c:v>
                </c:pt>
                <c:pt idx="8">
                  <c:v>Notice boards and posters</c:v>
                </c:pt>
                <c:pt idx="9">
                  <c:v>Community meetings/for a</c:v>
                </c:pt>
                <c:pt idx="10">
                  <c:v>Leaflets</c:v>
                </c:pt>
                <c:pt idx="11">
                  <c:v>visuals/ drawings/cartoons</c:v>
                </c:pt>
                <c:pt idx="12">
                  <c:v> TV</c:v>
                </c:pt>
                <c:pt idx="13">
                  <c:v>Telephone voice call</c:v>
                </c:pt>
                <c:pt idx="14">
                  <c:v> SMS message</c:v>
                </c:pt>
              </c:strCache>
            </c:strRef>
          </c:cat>
          <c:val>
            <c:numRef>
              <c:f>'255-274 Communication visualiza'!$B$119:$B$133</c:f>
              <c:numCache>
                <c:formatCode>General</c:formatCode>
                <c:ptCount val="15"/>
                <c:pt idx="0">
                  <c:v>3</c:v>
                </c:pt>
                <c:pt idx="1">
                  <c:v>3</c:v>
                </c:pt>
                <c:pt idx="2">
                  <c:v>4</c:v>
                </c:pt>
                <c:pt idx="3">
                  <c:v>5</c:v>
                </c:pt>
                <c:pt idx="4">
                  <c:v>13</c:v>
                </c:pt>
                <c:pt idx="5">
                  <c:v>13</c:v>
                </c:pt>
                <c:pt idx="6">
                  <c:v>14</c:v>
                </c:pt>
                <c:pt idx="7">
                  <c:v>15</c:v>
                </c:pt>
                <c:pt idx="8">
                  <c:v>20</c:v>
                </c:pt>
                <c:pt idx="9">
                  <c:v>20</c:v>
                </c:pt>
                <c:pt idx="10">
                  <c:v>20</c:v>
                </c:pt>
                <c:pt idx="11">
                  <c:v>20</c:v>
                </c:pt>
                <c:pt idx="12">
                  <c:v>27</c:v>
                </c:pt>
                <c:pt idx="13">
                  <c:v>30</c:v>
                </c:pt>
                <c:pt idx="14">
                  <c:v>30</c:v>
                </c:pt>
              </c:numCache>
            </c:numRef>
          </c:val>
        </c:ser>
        <c:dLbls>
          <c:showLegendKey val="0"/>
          <c:showVal val="0"/>
          <c:showCatName val="0"/>
          <c:showSerName val="0"/>
          <c:showPercent val="0"/>
          <c:showBubbleSize val="0"/>
        </c:dLbls>
        <c:gapWidth val="182"/>
        <c:axId val="477345040"/>
        <c:axId val="477345432"/>
      </c:barChart>
      <c:catAx>
        <c:axId val="477345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345432"/>
        <c:crosses val="autoZero"/>
        <c:auto val="1"/>
        <c:lblAlgn val="ctr"/>
        <c:lblOffset val="100"/>
        <c:noMultiLvlLbl val="0"/>
      </c:catAx>
      <c:valAx>
        <c:axId val="477345432"/>
        <c:scaling>
          <c:orientation val="minMax"/>
        </c:scaling>
        <c:delete val="1"/>
        <c:axPos val="b"/>
        <c:numFmt formatCode="General" sourceLinked="1"/>
        <c:majorTickMark val="none"/>
        <c:minorTickMark val="none"/>
        <c:tickLblPos val="nextTo"/>
        <c:crossAx val="477345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Q264: What means of communication are available now within a 10 minute walk from your home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'255-274 Communication visualiza'!$B$141:$B$142</c:f>
              <c:strCache>
                <c:ptCount val="2"/>
                <c:pt idx="0">
                  <c:v>Q264: What means of communication are available now within a 10 minute walk from your home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visualiza'!$A$143:$A$151</c:f>
              <c:strCache>
                <c:ptCount val="9"/>
                <c:pt idx="0">
                  <c:v>Do not know/No answer</c:v>
                </c:pt>
                <c:pt idx="1">
                  <c:v>None   </c:v>
                </c:pt>
                <c:pt idx="2">
                  <c:v>Other </c:v>
                </c:pt>
                <c:pt idx="3">
                  <c:v>Satellite phone   </c:v>
                </c:pt>
                <c:pt idx="4">
                  <c:v>BGAN </c:v>
                </c:pt>
                <c:pt idx="5">
                  <c:v>Satellite internet   </c:v>
                </c:pt>
                <c:pt idx="6">
                  <c:v>Cellular data   </c:v>
                </c:pt>
                <c:pt idx="7">
                  <c:v>Cellular voice   </c:v>
                </c:pt>
                <c:pt idx="8">
                  <c:v>Radio   </c:v>
                </c:pt>
              </c:strCache>
            </c:strRef>
          </c:cat>
          <c:val>
            <c:numRef>
              <c:f>'255-274 Communication visualiza'!$B$143:$B$151</c:f>
              <c:numCache>
                <c:formatCode>General</c:formatCode>
                <c:ptCount val="9"/>
                <c:pt idx="0">
                  <c:v>3</c:v>
                </c:pt>
                <c:pt idx="1">
                  <c:v>2</c:v>
                </c:pt>
                <c:pt idx="2">
                  <c:v>4</c:v>
                </c:pt>
                <c:pt idx="3">
                  <c:v>2</c:v>
                </c:pt>
                <c:pt idx="4">
                  <c:v>5</c:v>
                </c:pt>
                <c:pt idx="5">
                  <c:v>12</c:v>
                </c:pt>
                <c:pt idx="6">
                  <c:v>14</c:v>
                </c:pt>
                <c:pt idx="7">
                  <c:v>28</c:v>
                </c:pt>
                <c:pt idx="8">
                  <c:v>30</c:v>
                </c:pt>
              </c:numCache>
            </c:numRef>
          </c:val>
        </c:ser>
        <c:dLbls>
          <c:showLegendKey val="0"/>
          <c:showVal val="0"/>
          <c:showCatName val="0"/>
          <c:showSerName val="0"/>
          <c:showPercent val="0"/>
          <c:showBubbleSize val="0"/>
        </c:dLbls>
        <c:gapWidth val="182"/>
        <c:axId val="477347000"/>
        <c:axId val="477347392"/>
      </c:barChart>
      <c:catAx>
        <c:axId val="477347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347392"/>
        <c:crosses val="autoZero"/>
        <c:auto val="1"/>
        <c:lblAlgn val="ctr"/>
        <c:lblOffset val="100"/>
        <c:noMultiLvlLbl val="0"/>
      </c:catAx>
      <c:valAx>
        <c:axId val="477347392"/>
        <c:scaling>
          <c:orientation val="minMax"/>
        </c:scaling>
        <c:delete val="1"/>
        <c:axPos val="b"/>
        <c:numFmt formatCode="General" sourceLinked="1"/>
        <c:majorTickMark val="none"/>
        <c:minorTickMark val="none"/>
        <c:tickLblPos val="nextTo"/>
        <c:crossAx val="477347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Q265: Have the community received information on available services on-site or locally?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'255-274 Communication visualiza'!$A$159</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visualiza'!$B$157:$B$158</c:f>
              <c:strCache>
                <c:ptCount val="2"/>
                <c:pt idx="1">
                  <c:v>Number of Sites</c:v>
                </c:pt>
              </c:strCache>
            </c:strRef>
          </c:cat>
          <c:val>
            <c:numRef>
              <c:f>'255-274 Communication visualiza'!$B$159</c:f>
              <c:numCache>
                <c:formatCode>General</c:formatCode>
                <c:ptCount val="1"/>
                <c:pt idx="0">
                  <c:v>10</c:v>
                </c:pt>
              </c:numCache>
            </c:numRef>
          </c:val>
        </c:ser>
        <c:ser>
          <c:idx val="1"/>
          <c:order val="1"/>
          <c:tx>
            <c:strRef>
              <c:f>'255-274 Communication visualiza'!$A$160</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visualiza'!$B$157:$B$158</c:f>
              <c:strCache>
                <c:ptCount val="2"/>
                <c:pt idx="1">
                  <c:v>Number of Sites</c:v>
                </c:pt>
              </c:strCache>
            </c:strRef>
          </c:cat>
          <c:val>
            <c:numRef>
              <c:f>'255-274 Communication visualiza'!$B$160</c:f>
              <c:numCache>
                <c:formatCode>General</c:formatCode>
                <c:ptCount val="1"/>
                <c:pt idx="0">
                  <c:v>20</c:v>
                </c:pt>
              </c:numCache>
            </c:numRef>
          </c:val>
        </c:ser>
        <c:ser>
          <c:idx val="2"/>
          <c:order val="2"/>
          <c:tx>
            <c:strRef>
              <c:f>'255-274 Communication visualiza'!$A$161</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visualiza'!$B$157:$B$158</c:f>
              <c:strCache>
                <c:ptCount val="2"/>
                <c:pt idx="1">
                  <c:v>Number of Sites</c:v>
                </c:pt>
              </c:strCache>
            </c:strRef>
          </c:cat>
          <c:val>
            <c:numRef>
              <c:f>'255-274 Communication visualiza'!$B$161</c:f>
              <c:numCache>
                <c:formatCode>General</c:formatCode>
                <c:ptCount val="1"/>
                <c:pt idx="0">
                  <c:v>5</c:v>
                </c:pt>
              </c:numCache>
            </c:numRef>
          </c:val>
        </c:ser>
        <c:dLbls>
          <c:showLegendKey val="0"/>
          <c:showVal val="0"/>
          <c:showCatName val="0"/>
          <c:showSerName val="0"/>
          <c:showPercent val="0"/>
          <c:showBubbleSize val="0"/>
        </c:dLbls>
        <c:gapWidth val="150"/>
        <c:overlap val="100"/>
        <c:axId val="477348176"/>
        <c:axId val="477348568"/>
      </c:barChart>
      <c:catAx>
        <c:axId val="477348176"/>
        <c:scaling>
          <c:orientation val="minMax"/>
        </c:scaling>
        <c:delete val="1"/>
        <c:axPos val="l"/>
        <c:numFmt formatCode="General" sourceLinked="1"/>
        <c:majorTickMark val="none"/>
        <c:minorTickMark val="none"/>
        <c:tickLblPos val="nextTo"/>
        <c:crossAx val="477348568"/>
        <c:crosses val="autoZero"/>
        <c:auto val="1"/>
        <c:lblAlgn val="ctr"/>
        <c:lblOffset val="100"/>
        <c:noMultiLvlLbl val="0"/>
      </c:catAx>
      <c:valAx>
        <c:axId val="477348568"/>
        <c:scaling>
          <c:orientation val="minMax"/>
        </c:scaling>
        <c:delete val="1"/>
        <c:axPos val="b"/>
        <c:numFmt formatCode="General" sourceLinked="1"/>
        <c:majorTickMark val="none"/>
        <c:minorTickMark val="none"/>
        <c:tickLblPos val="nextTo"/>
        <c:crossAx val="477348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Q266: What are the 3 main topic on which the community is requesting information?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'255-274 Communication visualiza'!$B$175:$B$176</c:f>
              <c:strCache>
                <c:ptCount val="2"/>
                <c:pt idx="0">
                  <c:v>Q266: What are the 3 main topic on which the community is requesting information?</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visualiza'!$A$177:$A$188</c:f>
              <c:strCache>
                <c:ptCount val="12"/>
                <c:pt idx="0">
                  <c:v>Do not know/no answer</c:v>
                </c:pt>
                <c:pt idx="1">
                  <c:v>None</c:v>
                </c:pt>
                <c:pt idx="2">
                  <c:v>Other</c:v>
                </c:pt>
                <c:pt idx="3">
                  <c:v>Situation in areas of origin/ info on support for return</c:v>
                </c:pt>
                <c:pt idx="4">
                  <c:v>How to get information</c:v>
                </c:pt>
                <c:pt idx="5">
                  <c:v>Family tracing/Location of other family members</c:v>
                </c:pt>
                <c:pt idx="6">
                  <c:v>Registration/ how to obtain documentation</c:v>
                </c:pt>
                <c:pt idx="7">
                  <c:v>Available humanitarian assistance </c:v>
                </c:pt>
                <c:pt idx="8">
                  <c:v>Basic services (education, health etc)</c:v>
                </c:pt>
                <c:pt idx="9">
                  <c:v>Weather forecast</c:v>
                </c:pt>
                <c:pt idx="10">
                  <c:v>Work opportunities</c:v>
                </c:pt>
                <c:pt idx="11">
                  <c:v>Safety &amp; Security</c:v>
                </c:pt>
              </c:strCache>
            </c:strRef>
          </c:cat>
          <c:val>
            <c:numRef>
              <c:f>'255-274 Communication visualiza'!$B$177:$B$188</c:f>
              <c:numCache>
                <c:formatCode>General</c:formatCode>
                <c:ptCount val="12"/>
                <c:pt idx="0">
                  <c:v>3</c:v>
                </c:pt>
                <c:pt idx="1">
                  <c:v>4</c:v>
                </c:pt>
                <c:pt idx="2">
                  <c:v>13</c:v>
                </c:pt>
                <c:pt idx="3">
                  <c:v>15</c:v>
                </c:pt>
                <c:pt idx="4">
                  <c:v>15</c:v>
                </c:pt>
                <c:pt idx="5">
                  <c:v>20</c:v>
                </c:pt>
                <c:pt idx="6">
                  <c:v>23</c:v>
                </c:pt>
                <c:pt idx="7">
                  <c:v>23</c:v>
                </c:pt>
                <c:pt idx="8">
                  <c:v>23</c:v>
                </c:pt>
                <c:pt idx="9">
                  <c:v>23</c:v>
                </c:pt>
                <c:pt idx="10">
                  <c:v>24</c:v>
                </c:pt>
                <c:pt idx="11">
                  <c:v>30</c:v>
                </c:pt>
              </c:numCache>
            </c:numRef>
          </c:val>
        </c:ser>
        <c:dLbls>
          <c:showLegendKey val="0"/>
          <c:showVal val="0"/>
          <c:showCatName val="0"/>
          <c:showSerName val="0"/>
          <c:showPercent val="0"/>
          <c:showBubbleSize val="0"/>
        </c:dLbls>
        <c:gapWidth val="182"/>
        <c:axId val="477350136"/>
        <c:axId val="477350528"/>
      </c:barChart>
      <c:catAx>
        <c:axId val="477350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350528"/>
        <c:crosses val="autoZero"/>
        <c:auto val="1"/>
        <c:lblAlgn val="ctr"/>
        <c:lblOffset val="100"/>
        <c:noMultiLvlLbl val="0"/>
      </c:catAx>
      <c:valAx>
        <c:axId val="477350528"/>
        <c:scaling>
          <c:orientation val="minMax"/>
        </c:scaling>
        <c:delete val="1"/>
        <c:axPos val="b"/>
        <c:numFmt formatCode="General" sourceLinked="1"/>
        <c:majorTickMark val="none"/>
        <c:minorTickMark val="none"/>
        <c:tickLblPos val="nextTo"/>
        <c:crossAx val="477350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 For how much time are current food stocks sufficient in this community?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'1-21 Visualization Food'!$B$24:$B$25</c:f>
              <c:strCache>
                <c:ptCount val="2"/>
                <c:pt idx="0">
                  <c:v>Q2: For how much time are current food stocks sufficient in this community?</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Food'!$A$26:$A$30</c:f>
              <c:strCache>
                <c:ptCount val="5"/>
                <c:pt idx="0">
                  <c:v>there are no food stocks</c:v>
                </c:pt>
                <c:pt idx="1">
                  <c:v>1 to 2 weeks</c:v>
                </c:pt>
                <c:pt idx="2">
                  <c:v>3 to 4 weeks</c:v>
                </c:pt>
                <c:pt idx="3">
                  <c:v>More than 1 month</c:v>
                </c:pt>
                <c:pt idx="4">
                  <c:v>do not know/no answer</c:v>
                </c:pt>
              </c:strCache>
            </c:strRef>
          </c:cat>
          <c:val>
            <c:numRef>
              <c:f>'1-21 Visualization Food'!$B$26:$B$30</c:f>
              <c:numCache>
                <c:formatCode>General</c:formatCode>
                <c:ptCount val="5"/>
                <c:pt idx="0">
                  <c:v>20</c:v>
                </c:pt>
                <c:pt idx="1">
                  <c:v>10</c:v>
                </c:pt>
                <c:pt idx="2">
                  <c:v>5</c:v>
                </c:pt>
                <c:pt idx="3">
                  <c:v>20</c:v>
                </c:pt>
                <c:pt idx="4">
                  <c:v>5</c:v>
                </c:pt>
              </c:numCache>
            </c:numRef>
          </c:val>
        </c:ser>
        <c:dLbls>
          <c:showLegendKey val="0"/>
          <c:showVal val="0"/>
          <c:showCatName val="0"/>
          <c:showSerName val="0"/>
          <c:showPercent val="0"/>
          <c:showBubbleSize val="0"/>
        </c:dLbls>
        <c:gapWidth val="219"/>
        <c:overlap val="-27"/>
        <c:axId val="695897216"/>
        <c:axId val="695897608"/>
      </c:barChart>
      <c:catAx>
        <c:axId val="6958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5897608"/>
        <c:crosses val="autoZero"/>
        <c:auto val="1"/>
        <c:lblAlgn val="ctr"/>
        <c:lblOffset val="100"/>
        <c:noMultiLvlLbl val="0"/>
      </c:catAx>
      <c:valAx>
        <c:axId val="695897608"/>
        <c:scaling>
          <c:orientation val="minMax"/>
        </c:scaling>
        <c:delete val="1"/>
        <c:axPos val="l"/>
        <c:numFmt formatCode="General" sourceLinked="1"/>
        <c:majorTickMark val="none"/>
        <c:minorTickMark val="none"/>
        <c:tickLblPos val="nextTo"/>
        <c:crossAx val="695897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Q267: What is the main topic on which the women are requesting information?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'255-274 Communication visualiza'!$B$196:$B$197</c:f>
              <c:strCache>
                <c:ptCount val="2"/>
                <c:pt idx="0">
                  <c:v>Q267: What is the main topic on which the women are requesting information?</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visualiza'!$A$198:$A$209</c:f>
              <c:strCache>
                <c:ptCount val="12"/>
                <c:pt idx="0">
                  <c:v>Do not know/no answer</c:v>
                </c:pt>
                <c:pt idx="1">
                  <c:v>None</c:v>
                </c:pt>
                <c:pt idx="2">
                  <c:v>Other</c:v>
                </c:pt>
                <c:pt idx="3">
                  <c:v>Situation in areas of origin/ info on support for return</c:v>
                </c:pt>
                <c:pt idx="4">
                  <c:v>How to get information</c:v>
                </c:pt>
                <c:pt idx="5">
                  <c:v>Family tracing/Location of other family members</c:v>
                </c:pt>
                <c:pt idx="6">
                  <c:v>Registration/ how to obtain documentation</c:v>
                </c:pt>
                <c:pt idx="7">
                  <c:v>Available humanitarian assistance </c:v>
                </c:pt>
                <c:pt idx="8">
                  <c:v>Basic services (education, health etc)</c:v>
                </c:pt>
                <c:pt idx="9">
                  <c:v>Weather forecast</c:v>
                </c:pt>
                <c:pt idx="10">
                  <c:v>Work opportunities</c:v>
                </c:pt>
                <c:pt idx="11">
                  <c:v>Safety &amp; Security</c:v>
                </c:pt>
              </c:strCache>
            </c:strRef>
          </c:cat>
          <c:val>
            <c:numRef>
              <c:f>'255-274 Communication visualiza'!$B$198:$B$209</c:f>
              <c:numCache>
                <c:formatCode>General</c:formatCode>
                <c:ptCount val="12"/>
                <c:pt idx="0">
                  <c:v>3</c:v>
                </c:pt>
                <c:pt idx="1">
                  <c:v>4</c:v>
                </c:pt>
                <c:pt idx="2">
                  <c:v>13</c:v>
                </c:pt>
                <c:pt idx="3">
                  <c:v>15</c:v>
                </c:pt>
                <c:pt idx="4">
                  <c:v>15</c:v>
                </c:pt>
                <c:pt idx="5">
                  <c:v>20</c:v>
                </c:pt>
                <c:pt idx="6">
                  <c:v>23</c:v>
                </c:pt>
                <c:pt idx="7">
                  <c:v>23</c:v>
                </c:pt>
                <c:pt idx="8">
                  <c:v>23</c:v>
                </c:pt>
                <c:pt idx="9">
                  <c:v>23</c:v>
                </c:pt>
                <c:pt idx="10">
                  <c:v>24</c:v>
                </c:pt>
                <c:pt idx="11">
                  <c:v>30</c:v>
                </c:pt>
              </c:numCache>
            </c:numRef>
          </c:val>
        </c:ser>
        <c:dLbls>
          <c:showLegendKey val="0"/>
          <c:showVal val="0"/>
          <c:showCatName val="0"/>
          <c:showSerName val="0"/>
          <c:showPercent val="0"/>
          <c:showBubbleSize val="0"/>
        </c:dLbls>
        <c:gapWidth val="182"/>
        <c:axId val="477352096"/>
        <c:axId val="477352488"/>
      </c:barChart>
      <c:catAx>
        <c:axId val="477352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352488"/>
        <c:crosses val="autoZero"/>
        <c:auto val="1"/>
        <c:lblAlgn val="ctr"/>
        <c:lblOffset val="100"/>
        <c:noMultiLvlLbl val="0"/>
      </c:catAx>
      <c:valAx>
        <c:axId val="477352488"/>
        <c:scaling>
          <c:orientation val="minMax"/>
        </c:scaling>
        <c:delete val="1"/>
        <c:axPos val="b"/>
        <c:numFmt formatCode="General" sourceLinked="1"/>
        <c:majorTickMark val="none"/>
        <c:minorTickMark val="none"/>
        <c:tickLblPos val="nextTo"/>
        <c:crossAx val="477352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Q268: What is the main topic on which females under 18 are requesting information?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'255-274 Communication visualiza'!$B$222:$B$223</c:f>
              <c:strCache>
                <c:ptCount val="2"/>
                <c:pt idx="0">
                  <c:v>Q268: What is the main topic on which females under 18 are requesting information?</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visualiza'!$A$224:$A$235</c:f>
              <c:strCache>
                <c:ptCount val="12"/>
                <c:pt idx="0">
                  <c:v>Do not know/no answer</c:v>
                </c:pt>
                <c:pt idx="1">
                  <c:v>None</c:v>
                </c:pt>
                <c:pt idx="2">
                  <c:v>Other</c:v>
                </c:pt>
                <c:pt idx="3">
                  <c:v>Situation in areas of origin/ info on support for return</c:v>
                </c:pt>
                <c:pt idx="4">
                  <c:v>How to get information</c:v>
                </c:pt>
                <c:pt idx="5">
                  <c:v>Family tracing/Location of other family members</c:v>
                </c:pt>
                <c:pt idx="6">
                  <c:v>Registration/ how to obtain documentation</c:v>
                </c:pt>
                <c:pt idx="7">
                  <c:v>Available humanitarian assistance </c:v>
                </c:pt>
                <c:pt idx="8">
                  <c:v>Basic services (education, health etc)</c:v>
                </c:pt>
                <c:pt idx="9">
                  <c:v>Weather forecast</c:v>
                </c:pt>
                <c:pt idx="10">
                  <c:v>Work opportunities</c:v>
                </c:pt>
                <c:pt idx="11">
                  <c:v>Safety &amp; Security</c:v>
                </c:pt>
              </c:strCache>
            </c:strRef>
          </c:cat>
          <c:val>
            <c:numRef>
              <c:f>'255-274 Communication visualiza'!$B$224:$B$235</c:f>
              <c:numCache>
                <c:formatCode>General</c:formatCode>
                <c:ptCount val="12"/>
                <c:pt idx="0">
                  <c:v>3</c:v>
                </c:pt>
                <c:pt idx="1">
                  <c:v>4</c:v>
                </c:pt>
                <c:pt idx="2">
                  <c:v>13</c:v>
                </c:pt>
                <c:pt idx="3">
                  <c:v>15</c:v>
                </c:pt>
                <c:pt idx="4">
                  <c:v>15</c:v>
                </c:pt>
                <c:pt idx="5">
                  <c:v>20</c:v>
                </c:pt>
                <c:pt idx="6">
                  <c:v>23</c:v>
                </c:pt>
                <c:pt idx="7">
                  <c:v>23</c:v>
                </c:pt>
                <c:pt idx="8">
                  <c:v>23</c:v>
                </c:pt>
                <c:pt idx="9">
                  <c:v>23</c:v>
                </c:pt>
                <c:pt idx="10">
                  <c:v>24</c:v>
                </c:pt>
                <c:pt idx="11">
                  <c:v>30</c:v>
                </c:pt>
              </c:numCache>
            </c:numRef>
          </c:val>
        </c:ser>
        <c:dLbls>
          <c:showLegendKey val="0"/>
          <c:showVal val="0"/>
          <c:showCatName val="0"/>
          <c:showSerName val="0"/>
          <c:showPercent val="0"/>
          <c:showBubbleSize val="0"/>
        </c:dLbls>
        <c:gapWidth val="182"/>
        <c:axId val="477354056"/>
        <c:axId val="477354448"/>
      </c:barChart>
      <c:catAx>
        <c:axId val="477354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354448"/>
        <c:crosses val="autoZero"/>
        <c:auto val="1"/>
        <c:lblAlgn val="ctr"/>
        <c:lblOffset val="100"/>
        <c:noMultiLvlLbl val="0"/>
      </c:catAx>
      <c:valAx>
        <c:axId val="477354448"/>
        <c:scaling>
          <c:orientation val="minMax"/>
        </c:scaling>
        <c:delete val="1"/>
        <c:axPos val="b"/>
        <c:numFmt formatCode="General" sourceLinked="1"/>
        <c:majorTickMark val="none"/>
        <c:minorTickMark val="none"/>
        <c:tickLblPos val="nextTo"/>
        <c:crossAx val="477354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Q269: What is the main topic on which men are requesting information?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'255-274 Communication visualiza'!$B$247:$B$248</c:f>
              <c:strCache>
                <c:ptCount val="2"/>
                <c:pt idx="0">
                  <c:v>Q269: What is the main topic on which men are requesting information?</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visualiza'!$A$249:$A$260</c:f>
              <c:strCache>
                <c:ptCount val="12"/>
                <c:pt idx="0">
                  <c:v>Do not know/no answer</c:v>
                </c:pt>
                <c:pt idx="1">
                  <c:v>None</c:v>
                </c:pt>
                <c:pt idx="2">
                  <c:v>Other</c:v>
                </c:pt>
                <c:pt idx="3">
                  <c:v>Situation in areas of origin/ info on support for return</c:v>
                </c:pt>
                <c:pt idx="4">
                  <c:v>How to get information</c:v>
                </c:pt>
                <c:pt idx="5">
                  <c:v>Family tracing/Location of other family members</c:v>
                </c:pt>
                <c:pt idx="6">
                  <c:v>Registration/ how to obtain documentation</c:v>
                </c:pt>
                <c:pt idx="7">
                  <c:v>Available humanitarian assistance </c:v>
                </c:pt>
                <c:pt idx="8">
                  <c:v>Basic services (education, health etc)</c:v>
                </c:pt>
                <c:pt idx="9">
                  <c:v>Weather forecast</c:v>
                </c:pt>
                <c:pt idx="10">
                  <c:v>Work opportunities</c:v>
                </c:pt>
                <c:pt idx="11">
                  <c:v>Safety &amp; Security</c:v>
                </c:pt>
              </c:strCache>
            </c:strRef>
          </c:cat>
          <c:val>
            <c:numRef>
              <c:f>'255-274 Communication visualiza'!$B$249:$B$260</c:f>
              <c:numCache>
                <c:formatCode>General</c:formatCode>
                <c:ptCount val="12"/>
                <c:pt idx="0">
                  <c:v>3</c:v>
                </c:pt>
                <c:pt idx="1">
                  <c:v>4</c:v>
                </c:pt>
                <c:pt idx="2">
                  <c:v>13</c:v>
                </c:pt>
                <c:pt idx="3">
                  <c:v>15</c:v>
                </c:pt>
                <c:pt idx="4">
                  <c:v>15</c:v>
                </c:pt>
                <c:pt idx="5">
                  <c:v>20</c:v>
                </c:pt>
                <c:pt idx="6">
                  <c:v>23</c:v>
                </c:pt>
                <c:pt idx="7">
                  <c:v>23</c:v>
                </c:pt>
                <c:pt idx="8">
                  <c:v>23</c:v>
                </c:pt>
                <c:pt idx="9">
                  <c:v>23</c:v>
                </c:pt>
                <c:pt idx="10">
                  <c:v>24</c:v>
                </c:pt>
                <c:pt idx="11">
                  <c:v>30</c:v>
                </c:pt>
              </c:numCache>
            </c:numRef>
          </c:val>
        </c:ser>
        <c:dLbls>
          <c:showLegendKey val="0"/>
          <c:showVal val="0"/>
          <c:showCatName val="0"/>
          <c:showSerName val="0"/>
          <c:showPercent val="0"/>
          <c:showBubbleSize val="0"/>
        </c:dLbls>
        <c:gapWidth val="182"/>
        <c:axId val="478920960"/>
        <c:axId val="478921352"/>
      </c:barChart>
      <c:catAx>
        <c:axId val="478920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1352"/>
        <c:crosses val="autoZero"/>
        <c:auto val="1"/>
        <c:lblAlgn val="ctr"/>
        <c:lblOffset val="100"/>
        <c:noMultiLvlLbl val="0"/>
      </c:catAx>
      <c:valAx>
        <c:axId val="478921352"/>
        <c:scaling>
          <c:orientation val="minMax"/>
        </c:scaling>
        <c:delete val="1"/>
        <c:axPos val="b"/>
        <c:numFmt formatCode="General" sourceLinked="1"/>
        <c:majorTickMark val="none"/>
        <c:minorTickMark val="none"/>
        <c:tickLblPos val="nextTo"/>
        <c:crossAx val="478920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Q270: What is the main topic on which males under 18 are requesting information?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'255-274 Communication visualiza'!$B$272:$B$273</c:f>
              <c:strCache>
                <c:ptCount val="2"/>
                <c:pt idx="0">
                  <c:v>Q270: What is the main topic on which males under 18 are requesting information?</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visualiza'!$A$274:$A$285</c:f>
              <c:strCache>
                <c:ptCount val="12"/>
                <c:pt idx="0">
                  <c:v>Do not know/no answer</c:v>
                </c:pt>
                <c:pt idx="1">
                  <c:v>None</c:v>
                </c:pt>
                <c:pt idx="2">
                  <c:v>Other</c:v>
                </c:pt>
                <c:pt idx="3">
                  <c:v>Situation in areas of origin/ info on support for return</c:v>
                </c:pt>
                <c:pt idx="4">
                  <c:v>How to get information</c:v>
                </c:pt>
                <c:pt idx="5">
                  <c:v>Family tracing/Location of other family members</c:v>
                </c:pt>
                <c:pt idx="6">
                  <c:v>Registration/ how to obtain documentation</c:v>
                </c:pt>
                <c:pt idx="7">
                  <c:v>Available humanitarian assistance </c:v>
                </c:pt>
                <c:pt idx="8">
                  <c:v>Basic services (education, health etc)</c:v>
                </c:pt>
                <c:pt idx="9">
                  <c:v>Weather forecast</c:v>
                </c:pt>
                <c:pt idx="10">
                  <c:v>Work opportunities</c:v>
                </c:pt>
                <c:pt idx="11">
                  <c:v>Safety &amp; Security</c:v>
                </c:pt>
              </c:strCache>
            </c:strRef>
          </c:cat>
          <c:val>
            <c:numRef>
              <c:f>'255-274 Communication visualiza'!$B$274:$B$285</c:f>
              <c:numCache>
                <c:formatCode>General</c:formatCode>
                <c:ptCount val="12"/>
                <c:pt idx="0">
                  <c:v>3</c:v>
                </c:pt>
                <c:pt idx="1">
                  <c:v>4</c:v>
                </c:pt>
                <c:pt idx="2">
                  <c:v>13</c:v>
                </c:pt>
                <c:pt idx="3">
                  <c:v>15</c:v>
                </c:pt>
                <c:pt idx="4">
                  <c:v>15</c:v>
                </c:pt>
                <c:pt idx="5">
                  <c:v>20</c:v>
                </c:pt>
                <c:pt idx="6">
                  <c:v>23</c:v>
                </c:pt>
                <c:pt idx="7">
                  <c:v>23</c:v>
                </c:pt>
                <c:pt idx="8">
                  <c:v>23</c:v>
                </c:pt>
                <c:pt idx="9">
                  <c:v>23</c:v>
                </c:pt>
                <c:pt idx="10">
                  <c:v>24</c:v>
                </c:pt>
                <c:pt idx="11">
                  <c:v>30</c:v>
                </c:pt>
              </c:numCache>
            </c:numRef>
          </c:val>
        </c:ser>
        <c:dLbls>
          <c:showLegendKey val="0"/>
          <c:showVal val="0"/>
          <c:showCatName val="0"/>
          <c:showSerName val="0"/>
          <c:showPercent val="0"/>
          <c:showBubbleSize val="0"/>
        </c:dLbls>
        <c:gapWidth val="182"/>
        <c:axId val="478922920"/>
        <c:axId val="478923312"/>
      </c:barChart>
      <c:catAx>
        <c:axId val="478922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3312"/>
        <c:crosses val="autoZero"/>
        <c:auto val="1"/>
        <c:lblAlgn val="ctr"/>
        <c:lblOffset val="100"/>
        <c:noMultiLvlLbl val="0"/>
      </c:catAx>
      <c:valAx>
        <c:axId val="478923312"/>
        <c:scaling>
          <c:orientation val="minMax"/>
        </c:scaling>
        <c:delete val="1"/>
        <c:axPos val="b"/>
        <c:numFmt formatCode="General" sourceLinked="1"/>
        <c:majorTickMark val="none"/>
        <c:minorTickMark val="none"/>
        <c:tickLblPos val="nextTo"/>
        <c:crossAx val="478922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Q271: Do IDPs receive enough information about the situation in their place of habitual residence/place of origin?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'255-274 Communication visualiza'!$A$296</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visualiza'!$B$294:$B$295</c:f>
              <c:strCache>
                <c:ptCount val="2"/>
                <c:pt idx="1">
                  <c:v>Number of Sites</c:v>
                </c:pt>
              </c:strCache>
            </c:strRef>
          </c:cat>
          <c:val>
            <c:numRef>
              <c:f>'255-274 Communication visualiza'!$B$296</c:f>
              <c:numCache>
                <c:formatCode>General</c:formatCode>
                <c:ptCount val="1"/>
                <c:pt idx="0">
                  <c:v>10</c:v>
                </c:pt>
              </c:numCache>
            </c:numRef>
          </c:val>
        </c:ser>
        <c:ser>
          <c:idx val="1"/>
          <c:order val="1"/>
          <c:tx>
            <c:strRef>
              <c:f>'255-274 Communication visualiza'!$A$297</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visualiza'!$B$294:$B$295</c:f>
              <c:strCache>
                <c:ptCount val="2"/>
                <c:pt idx="1">
                  <c:v>Number of Sites</c:v>
                </c:pt>
              </c:strCache>
            </c:strRef>
          </c:cat>
          <c:val>
            <c:numRef>
              <c:f>'255-274 Communication visualiza'!$B$297</c:f>
              <c:numCache>
                <c:formatCode>General</c:formatCode>
                <c:ptCount val="1"/>
                <c:pt idx="0">
                  <c:v>20</c:v>
                </c:pt>
              </c:numCache>
            </c:numRef>
          </c:val>
        </c:ser>
        <c:ser>
          <c:idx val="2"/>
          <c:order val="2"/>
          <c:tx>
            <c:strRef>
              <c:f>'255-274 Communication visualiza'!$A$298</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visualiza'!$B$294:$B$295</c:f>
              <c:strCache>
                <c:ptCount val="2"/>
                <c:pt idx="1">
                  <c:v>Number of Sites</c:v>
                </c:pt>
              </c:strCache>
            </c:strRef>
          </c:cat>
          <c:val>
            <c:numRef>
              <c:f>'255-274 Communication visualiza'!$B$298</c:f>
              <c:numCache>
                <c:formatCode>General</c:formatCode>
                <c:ptCount val="1"/>
                <c:pt idx="0">
                  <c:v>5</c:v>
                </c:pt>
              </c:numCache>
            </c:numRef>
          </c:val>
        </c:ser>
        <c:dLbls>
          <c:showLegendKey val="0"/>
          <c:showVal val="0"/>
          <c:showCatName val="0"/>
          <c:showSerName val="0"/>
          <c:showPercent val="0"/>
          <c:showBubbleSize val="0"/>
        </c:dLbls>
        <c:gapWidth val="150"/>
        <c:overlap val="100"/>
        <c:axId val="478924096"/>
        <c:axId val="478924488"/>
      </c:barChart>
      <c:catAx>
        <c:axId val="478924096"/>
        <c:scaling>
          <c:orientation val="minMax"/>
        </c:scaling>
        <c:delete val="1"/>
        <c:axPos val="l"/>
        <c:numFmt formatCode="General" sourceLinked="1"/>
        <c:majorTickMark val="none"/>
        <c:minorTickMark val="none"/>
        <c:tickLblPos val="nextTo"/>
        <c:crossAx val="478924488"/>
        <c:crosses val="autoZero"/>
        <c:auto val="1"/>
        <c:lblAlgn val="ctr"/>
        <c:lblOffset val="100"/>
        <c:noMultiLvlLbl val="0"/>
      </c:catAx>
      <c:valAx>
        <c:axId val="478924488"/>
        <c:scaling>
          <c:orientation val="minMax"/>
        </c:scaling>
        <c:delete val="1"/>
        <c:axPos val="b"/>
        <c:numFmt formatCode="General" sourceLinked="1"/>
        <c:majorTickMark val="none"/>
        <c:minorTickMark val="none"/>
        <c:tickLblPos val="nextTo"/>
        <c:crossAx val="47892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Q272: Is there a serious problem in the affected community because people have limited access to information?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'255-274 Communication visualiza'!$A$309</c:f>
              <c:strCache>
                <c:ptCount val="1"/>
                <c:pt idx="0">
                  <c:v>Yes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visualiza'!$B$307:$B$308</c:f>
              <c:strCache>
                <c:ptCount val="2"/>
                <c:pt idx="1">
                  <c:v>Number of Sites</c:v>
                </c:pt>
              </c:strCache>
            </c:strRef>
          </c:cat>
          <c:val>
            <c:numRef>
              <c:f>'255-274 Communication visualiza'!$B$309</c:f>
              <c:numCache>
                <c:formatCode>General</c:formatCode>
                <c:ptCount val="1"/>
                <c:pt idx="0">
                  <c:v>10</c:v>
                </c:pt>
              </c:numCache>
            </c:numRef>
          </c:val>
        </c:ser>
        <c:ser>
          <c:idx val="1"/>
          <c:order val="1"/>
          <c:tx>
            <c:strRef>
              <c:f>'255-274 Communication visualiza'!$A$310</c:f>
              <c:strCache>
                <c:ptCount val="1"/>
                <c:pt idx="0">
                  <c:v>No</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visualiza'!$B$307:$B$308</c:f>
              <c:strCache>
                <c:ptCount val="2"/>
                <c:pt idx="1">
                  <c:v>Number of Sites</c:v>
                </c:pt>
              </c:strCache>
            </c:strRef>
          </c:cat>
          <c:val>
            <c:numRef>
              <c:f>'255-274 Communication visualiza'!$B$310</c:f>
              <c:numCache>
                <c:formatCode>General</c:formatCode>
                <c:ptCount val="1"/>
                <c:pt idx="0">
                  <c:v>20</c:v>
                </c:pt>
              </c:numCache>
            </c:numRef>
          </c:val>
        </c:ser>
        <c:ser>
          <c:idx val="2"/>
          <c:order val="2"/>
          <c:tx>
            <c:strRef>
              <c:f>'255-274 Communication visualiza'!$A$311</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'255-274 Communication visualiza'!$B$307:$B$308</c:f>
              <c:strCache>
                <c:ptCount val="2"/>
                <c:pt idx="1">
                  <c:v>Number of Sites</c:v>
                </c:pt>
              </c:strCache>
            </c:strRef>
          </c:cat>
          <c:val>
            <c:numRef>
              <c:f>'255-274 Communication visualiza'!$B$311</c:f>
              <c:numCache>
                <c:formatCode>General</c:formatCode>
                <c:ptCount val="1"/>
                <c:pt idx="0">
                  <c:v>5</c:v>
                </c:pt>
              </c:numCache>
            </c:numRef>
          </c:val>
        </c:ser>
        <c:dLbls>
          <c:showLegendKey val="0"/>
          <c:showVal val="0"/>
          <c:showCatName val="0"/>
          <c:showSerName val="0"/>
          <c:showPercent val="0"/>
          <c:showBubbleSize val="0"/>
        </c:dLbls>
        <c:gapWidth val="150"/>
        <c:overlap val="100"/>
        <c:axId val="478925272"/>
        <c:axId val="478925664"/>
      </c:barChart>
      <c:catAx>
        <c:axId val="478925272"/>
        <c:scaling>
          <c:orientation val="minMax"/>
        </c:scaling>
        <c:delete val="1"/>
        <c:axPos val="l"/>
        <c:numFmt formatCode="General" sourceLinked="1"/>
        <c:majorTickMark val="none"/>
        <c:minorTickMark val="none"/>
        <c:tickLblPos val="nextTo"/>
        <c:crossAx val="478925664"/>
        <c:crosses val="autoZero"/>
        <c:auto val="1"/>
        <c:lblAlgn val="ctr"/>
        <c:lblOffset val="100"/>
        <c:noMultiLvlLbl val="0"/>
      </c:catAx>
      <c:valAx>
        <c:axId val="478925664"/>
        <c:scaling>
          <c:orientation val="minMax"/>
        </c:scaling>
        <c:delete val="1"/>
        <c:axPos val="b"/>
        <c:numFmt formatCode="General" sourceLinked="1"/>
        <c:majorTickMark val="none"/>
        <c:minorTickMark val="none"/>
        <c:tickLblPos val="nextTo"/>
        <c:crossAx val="478925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Q191: Is Child Protection Support provided at the site?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'298-323+191 Child Protection'!$A$3</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Protection'!$B$1:$B$2</c:f>
              <c:strCache>
                <c:ptCount val="2"/>
                <c:pt idx="1">
                  <c:v>Number of Sites</c:v>
                </c:pt>
              </c:strCache>
            </c:strRef>
          </c:cat>
          <c:val>
            <c:numRef>
              <c:f>'298-323+191 Child Protection'!$B$3</c:f>
              <c:numCache>
                <c:formatCode>General</c:formatCode>
                <c:ptCount val="1"/>
                <c:pt idx="0">
                  <c:v>10</c:v>
                </c:pt>
              </c:numCache>
            </c:numRef>
          </c:val>
        </c:ser>
        <c:ser>
          <c:idx val="1"/>
          <c:order val="1"/>
          <c:tx>
            <c:strRef>
              <c:f>'298-323+191 Child Protection'!$A$4</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Protection'!$B$1:$B$2</c:f>
              <c:strCache>
                <c:ptCount val="2"/>
                <c:pt idx="1">
                  <c:v>Number of Sites</c:v>
                </c:pt>
              </c:strCache>
            </c:strRef>
          </c:cat>
          <c:val>
            <c:numRef>
              <c:f>'298-323+191 Child Protection'!$B$4</c:f>
              <c:numCache>
                <c:formatCode>General</c:formatCode>
                <c:ptCount val="1"/>
                <c:pt idx="0">
                  <c:v>20</c:v>
                </c:pt>
              </c:numCache>
            </c:numRef>
          </c:val>
        </c:ser>
        <c:ser>
          <c:idx val="2"/>
          <c:order val="2"/>
          <c:tx>
            <c:strRef>
              <c:f>'298-323+191 Child Protection'!$A$5</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Protection'!$B$1:$B$2</c:f>
              <c:strCache>
                <c:ptCount val="2"/>
                <c:pt idx="1">
                  <c:v>Number of Sites</c:v>
                </c:pt>
              </c:strCache>
            </c:strRef>
          </c:cat>
          <c:val>
            <c:numRef>
              <c:f>'298-323+191 Child Protection'!$B$5</c:f>
              <c:numCache>
                <c:formatCode>General</c:formatCode>
                <c:ptCount val="1"/>
                <c:pt idx="0">
                  <c:v>5</c:v>
                </c:pt>
              </c:numCache>
            </c:numRef>
          </c:val>
        </c:ser>
        <c:dLbls>
          <c:showLegendKey val="0"/>
          <c:showVal val="0"/>
          <c:showCatName val="0"/>
          <c:showSerName val="0"/>
          <c:showPercent val="0"/>
          <c:showBubbleSize val="0"/>
        </c:dLbls>
        <c:gapWidth val="150"/>
        <c:overlap val="100"/>
        <c:axId val="478926840"/>
        <c:axId val="478927232"/>
      </c:barChart>
      <c:catAx>
        <c:axId val="478926840"/>
        <c:scaling>
          <c:orientation val="minMax"/>
        </c:scaling>
        <c:delete val="1"/>
        <c:axPos val="l"/>
        <c:numFmt formatCode="General" sourceLinked="1"/>
        <c:majorTickMark val="none"/>
        <c:minorTickMark val="none"/>
        <c:tickLblPos val="nextTo"/>
        <c:crossAx val="478927232"/>
        <c:crosses val="autoZero"/>
        <c:auto val="1"/>
        <c:lblAlgn val="ctr"/>
        <c:lblOffset val="100"/>
        <c:noMultiLvlLbl val="0"/>
      </c:catAx>
      <c:valAx>
        <c:axId val="478927232"/>
        <c:scaling>
          <c:orientation val="minMax"/>
        </c:scaling>
        <c:delete val="1"/>
        <c:axPos val="b"/>
        <c:numFmt formatCode="General" sourceLinked="1"/>
        <c:majorTickMark val="none"/>
        <c:minorTickMark val="none"/>
        <c:tickLblPos val="nextTo"/>
        <c:crossAx val="478926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Q298: Approximately how many children under 18 years in the site are begging in public places?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'298-323+191 Child Protection'!$B$16:$B$17</c:f>
              <c:strCache>
                <c:ptCount val="2"/>
                <c:pt idx="0">
                  <c:v>Q298: Approximately how many children under 18 years in the site are begging in public places?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Protection'!$A$18:$A$22</c:f>
              <c:strCache>
                <c:ptCount val="5"/>
                <c:pt idx="0">
                  <c:v>0</c:v>
                </c:pt>
                <c:pt idx="1">
                  <c:v>x% to y%</c:v>
                </c:pt>
                <c:pt idx="2">
                  <c:v>y% to z%</c:v>
                </c:pt>
                <c:pt idx="3">
                  <c:v>y% to xx%</c:v>
                </c:pt>
                <c:pt idx="4">
                  <c:v>Do not know/no answer</c:v>
                </c:pt>
              </c:strCache>
            </c:strRef>
          </c:cat>
          <c:val>
            <c:numRef>
              <c:f>'298-323+191 Child Protection'!$B$18:$B$22</c:f>
              <c:numCache>
                <c:formatCode>General</c:formatCode>
                <c:ptCount val="5"/>
                <c:pt idx="0">
                  <c:v>15</c:v>
                </c:pt>
                <c:pt idx="1">
                  <c:v>20</c:v>
                </c:pt>
                <c:pt idx="2">
                  <c:v>30</c:v>
                </c:pt>
                <c:pt idx="3">
                  <c:v>10</c:v>
                </c:pt>
                <c:pt idx="4">
                  <c:v>5</c:v>
                </c:pt>
              </c:numCache>
            </c:numRef>
          </c:val>
        </c:ser>
        <c:dLbls>
          <c:showLegendKey val="0"/>
          <c:showVal val="0"/>
          <c:showCatName val="0"/>
          <c:showSerName val="0"/>
          <c:showPercent val="0"/>
          <c:showBubbleSize val="0"/>
        </c:dLbls>
        <c:gapWidth val="219"/>
        <c:overlap val="-27"/>
        <c:axId val="478928800"/>
        <c:axId val="478929192"/>
      </c:barChart>
      <c:catAx>
        <c:axId val="47892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29192"/>
        <c:crosses val="autoZero"/>
        <c:auto val="1"/>
        <c:lblAlgn val="ctr"/>
        <c:lblOffset val="100"/>
        <c:noMultiLvlLbl val="0"/>
      </c:catAx>
      <c:valAx>
        <c:axId val="478929192"/>
        <c:scaling>
          <c:orientation val="minMax"/>
        </c:scaling>
        <c:delete val="1"/>
        <c:axPos val="l"/>
        <c:numFmt formatCode="General" sourceLinked="1"/>
        <c:majorTickMark val="none"/>
        <c:minorTickMark val="none"/>
        <c:tickLblPos val="nextTo"/>
        <c:crossAx val="478928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Q299: Approximately how many children under 18 years have gone missing from your community during the last month?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'298-323+191 Child Protection'!$B$35:$B$36</c:f>
              <c:strCache>
                <c:ptCount val="2"/>
                <c:pt idx="0">
                  <c:v>Q299: Approximately how many children under 18 years have gone missing from your community during the last month?</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Protection'!$A$37:$A$41</c:f>
              <c:strCache>
                <c:ptCount val="5"/>
                <c:pt idx="0">
                  <c:v>0</c:v>
                </c:pt>
                <c:pt idx="1">
                  <c:v>x% to y%</c:v>
                </c:pt>
                <c:pt idx="2">
                  <c:v>y% to z%</c:v>
                </c:pt>
                <c:pt idx="3">
                  <c:v>y% to xx%</c:v>
                </c:pt>
                <c:pt idx="4">
                  <c:v>Do not know/no answer</c:v>
                </c:pt>
              </c:strCache>
            </c:strRef>
          </c:cat>
          <c:val>
            <c:numRef>
              <c:f>'298-323+191 Child Protection'!$B$37:$B$41</c:f>
              <c:numCache>
                <c:formatCode>General</c:formatCode>
                <c:ptCount val="5"/>
                <c:pt idx="0">
                  <c:v>15</c:v>
                </c:pt>
                <c:pt idx="1">
                  <c:v>20</c:v>
                </c:pt>
                <c:pt idx="2">
                  <c:v>30</c:v>
                </c:pt>
                <c:pt idx="3">
                  <c:v>10</c:v>
                </c:pt>
                <c:pt idx="4">
                  <c:v>5</c:v>
                </c:pt>
              </c:numCache>
            </c:numRef>
          </c:val>
        </c:ser>
        <c:dLbls>
          <c:showLegendKey val="0"/>
          <c:showVal val="0"/>
          <c:showCatName val="0"/>
          <c:showSerName val="0"/>
          <c:showPercent val="0"/>
          <c:showBubbleSize val="0"/>
        </c:dLbls>
        <c:gapWidth val="219"/>
        <c:overlap val="-27"/>
        <c:axId val="478930760"/>
        <c:axId val="478931152"/>
      </c:barChart>
      <c:catAx>
        <c:axId val="478930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31152"/>
        <c:crosses val="autoZero"/>
        <c:auto val="1"/>
        <c:lblAlgn val="ctr"/>
        <c:lblOffset val="100"/>
        <c:noMultiLvlLbl val="0"/>
      </c:catAx>
      <c:valAx>
        <c:axId val="478931152"/>
        <c:scaling>
          <c:orientation val="minMax"/>
        </c:scaling>
        <c:delete val="1"/>
        <c:axPos val="l"/>
        <c:numFmt formatCode="General" sourceLinked="1"/>
        <c:majorTickMark val="none"/>
        <c:minorTickMark val="none"/>
        <c:tickLblPos val="nextTo"/>
        <c:crossAx val="478930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Q300: Approximately how many children under 18 years from this site have been detained by authorities within the past month?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'298-323+191 Child Protection'!$B$58:$B$59</c:f>
              <c:strCache>
                <c:ptCount val="2"/>
                <c:pt idx="0">
                  <c:v>Q300: Approximately how many children under 18 years from this site have been detained by authorities within the past month?</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Protection'!$A$60:$A$64</c:f>
              <c:strCache>
                <c:ptCount val="5"/>
                <c:pt idx="0">
                  <c:v>0</c:v>
                </c:pt>
                <c:pt idx="1">
                  <c:v>x% to y%</c:v>
                </c:pt>
                <c:pt idx="2">
                  <c:v>y% to z%</c:v>
                </c:pt>
                <c:pt idx="3">
                  <c:v>y% to xx%</c:v>
                </c:pt>
                <c:pt idx="4">
                  <c:v>Do not know/no answer</c:v>
                </c:pt>
              </c:strCache>
            </c:strRef>
          </c:cat>
          <c:val>
            <c:numRef>
              <c:f>'298-323+191 Child Protection'!$B$60:$B$64</c:f>
              <c:numCache>
                <c:formatCode>General</c:formatCode>
                <c:ptCount val="5"/>
                <c:pt idx="0">
                  <c:v>15</c:v>
                </c:pt>
                <c:pt idx="1">
                  <c:v>20</c:v>
                </c:pt>
                <c:pt idx="2">
                  <c:v>30</c:v>
                </c:pt>
                <c:pt idx="3">
                  <c:v>10</c:v>
                </c:pt>
                <c:pt idx="4">
                  <c:v>5</c:v>
                </c:pt>
              </c:numCache>
            </c:numRef>
          </c:val>
        </c:ser>
        <c:dLbls>
          <c:showLegendKey val="0"/>
          <c:showVal val="0"/>
          <c:showCatName val="0"/>
          <c:showSerName val="0"/>
          <c:showPercent val="0"/>
          <c:showBubbleSize val="0"/>
        </c:dLbls>
        <c:gapWidth val="219"/>
        <c:overlap val="-27"/>
        <c:axId val="478932720"/>
        <c:axId val="478933112"/>
      </c:barChart>
      <c:catAx>
        <c:axId val="478932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33112"/>
        <c:crosses val="autoZero"/>
        <c:auto val="1"/>
        <c:lblAlgn val="ctr"/>
        <c:lblOffset val="100"/>
        <c:noMultiLvlLbl val="0"/>
      </c:catAx>
      <c:valAx>
        <c:axId val="478933112"/>
        <c:scaling>
          <c:orientation val="minMax"/>
        </c:scaling>
        <c:delete val="1"/>
        <c:axPos val="l"/>
        <c:numFmt formatCode="General" sourceLinked="1"/>
        <c:majorTickMark val="none"/>
        <c:minorTickMark val="none"/>
        <c:tickLblPos val="nextTo"/>
        <c:crossAx val="478932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Q22: Is FOOD support provided at the site?    </a:t>
            </a:r>
            <a:r>
              <a:rPr lang="en-US" sz="1000" b="0"/>
              <a:t>Number of Sites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'1-21 Visualization Food'!$A$364</c:f>
              <c:strCache>
                <c:ptCount val="1"/>
                <c:pt idx="0">
                  <c:v>yes</c:v>
                </c:pt>
              </c:strCache>
            </c:strRef>
          </c:tx>
          <c:spPr>
            <a:solidFill>
              <a:srgbClr val="00B050"/>
            </a:solidFill>
            <a:ln>
              <a:noFill/>
            </a:ln>
            <a:effectLst/>
          </c:spPr>
          <c:invertIfNegative val="0"/>
          <c:dPt>
            <c:idx val="1"/>
            <c:invertIfNegative val="0"/>
            <c:bubble3D val="0"/>
            <c:spPr>
              <a:solidFill>
                <a:srgbClr val="00B050"/>
              </a:solidFill>
              <a:ln>
                <a:noFill/>
              </a:ln>
              <a:effectLst/>
            </c:spPr>
          </c:dPt>
          <c:dPt>
            <c:idx val="2"/>
            <c:invertIfNegative val="0"/>
            <c:bubble3D val="0"/>
            <c:spPr>
              <a:solidFill>
                <a:srgbClr val="00B05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Food'!$B$362:$B$363</c:f>
              <c:strCache>
                <c:ptCount val="2"/>
                <c:pt idx="1">
                  <c:v>Number of Sites</c:v>
                </c:pt>
              </c:strCache>
            </c:strRef>
          </c:cat>
          <c:val>
            <c:numRef>
              <c:f>'1-21 Visualization Food'!$B$364</c:f>
              <c:numCache>
                <c:formatCode>General</c:formatCode>
                <c:ptCount val="1"/>
                <c:pt idx="0">
                  <c:v>45</c:v>
                </c:pt>
              </c:numCache>
            </c:numRef>
          </c:val>
          <c:extLst xmlns:c16r2="http://schemas.microsoft.com/office/drawing/2015/06/chart">
            <c:ext xmlns:c16="http://schemas.microsoft.com/office/drawing/2014/chart" uri="{C3380CC4-5D6E-409C-BE32-E72D297353CC}">
              <c16:uniqueId val="{00000002-037C-494F-B1EF-72AD5EFCFCA7}"/>
            </c:ext>
          </c:extLst>
        </c:ser>
        <c:ser>
          <c:idx val="1"/>
          <c:order val="1"/>
          <c:tx>
            <c:strRef>
              <c:f>'1-21 Visualization Food'!$A$365</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Food'!$B$362:$B$363</c:f>
              <c:strCache>
                <c:ptCount val="2"/>
                <c:pt idx="1">
                  <c:v>Number of Sites</c:v>
                </c:pt>
              </c:strCache>
            </c:strRef>
          </c:cat>
          <c:val>
            <c:numRef>
              <c:f>'1-21 Visualization Food'!$B$365</c:f>
              <c:numCache>
                <c:formatCode>General</c:formatCode>
                <c:ptCount val="1"/>
                <c:pt idx="0">
                  <c:v>50</c:v>
                </c:pt>
              </c:numCache>
            </c:numRef>
          </c:val>
        </c:ser>
        <c:ser>
          <c:idx val="2"/>
          <c:order val="2"/>
          <c:tx>
            <c:strRef>
              <c:f>'1-21 Visualization Food'!$A$366</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Food'!$B$362:$B$363</c:f>
              <c:strCache>
                <c:ptCount val="2"/>
                <c:pt idx="1">
                  <c:v>Number of Sites</c:v>
                </c:pt>
              </c:strCache>
            </c:strRef>
          </c:cat>
          <c:val>
            <c:numRef>
              <c:f>'1-21 Visualization Food'!$B$366</c:f>
              <c:numCache>
                <c:formatCode>General</c:formatCode>
                <c:ptCount val="1"/>
                <c:pt idx="0">
                  <c:v>5</c:v>
                </c:pt>
              </c:numCache>
            </c:numRef>
          </c:val>
        </c:ser>
        <c:dLbls>
          <c:showLegendKey val="0"/>
          <c:showVal val="0"/>
          <c:showCatName val="0"/>
          <c:showSerName val="0"/>
          <c:showPercent val="0"/>
          <c:showBubbleSize val="0"/>
        </c:dLbls>
        <c:gapWidth val="75"/>
        <c:overlap val="100"/>
        <c:axId val="695947720"/>
        <c:axId val="695948112"/>
      </c:barChart>
      <c:catAx>
        <c:axId val="695947720"/>
        <c:scaling>
          <c:orientation val="minMax"/>
        </c:scaling>
        <c:delete val="1"/>
        <c:axPos val="l"/>
        <c:numFmt formatCode="General" sourceLinked="1"/>
        <c:majorTickMark val="none"/>
        <c:minorTickMark val="none"/>
        <c:tickLblPos val="nextTo"/>
        <c:crossAx val="695948112"/>
        <c:crosses val="autoZero"/>
        <c:auto val="1"/>
        <c:lblAlgn val="ctr"/>
        <c:lblOffset val="100"/>
        <c:noMultiLvlLbl val="0"/>
      </c:catAx>
      <c:valAx>
        <c:axId val="695948112"/>
        <c:scaling>
          <c:orientation val="minMax"/>
        </c:scaling>
        <c:delete val="1"/>
        <c:axPos val="b"/>
        <c:numFmt formatCode="General" sourceLinked="1"/>
        <c:majorTickMark val="none"/>
        <c:minorTickMark val="none"/>
        <c:tickLblPos val="nextTo"/>
        <c:crossAx val="695947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Q301: Approximately how many children under 18 years in the site living with no mother, no father or any other adult family members?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'298-323+191 Child Protection'!$B$80:$B$81</c:f>
              <c:strCache>
                <c:ptCount val="2"/>
                <c:pt idx="0">
                  <c:v>Q301: Approximately how many children under 18 years in the site living with no mother, no father or any other adult family members?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Protection'!$A$82:$A$86</c:f>
              <c:strCache>
                <c:ptCount val="5"/>
                <c:pt idx="0">
                  <c:v>0</c:v>
                </c:pt>
                <c:pt idx="1">
                  <c:v>x% to y%</c:v>
                </c:pt>
                <c:pt idx="2">
                  <c:v>y% to z%</c:v>
                </c:pt>
                <c:pt idx="3">
                  <c:v>y% to xx%</c:v>
                </c:pt>
                <c:pt idx="4">
                  <c:v>Do not know/no answer</c:v>
                </c:pt>
              </c:strCache>
            </c:strRef>
          </c:cat>
          <c:val>
            <c:numRef>
              <c:f>'298-323+191 Child Protection'!$B$82:$B$86</c:f>
              <c:numCache>
                <c:formatCode>General</c:formatCode>
                <c:ptCount val="5"/>
                <c:pt idx="0">
                  <c:v>15</c:v>
                </c:pt>
                <c:pt idx="1">
                  <c:v>20</c:v>
                </c:pt>
                <c:pt idx="2">
                  <c:v>30</c:v>
                </c:pt>
                <c:pt idx="3">
                  <c:v>10</c:v>
                </c:pt>
                <c:pt idx="4">
                  <c:v>5</c:v>
                </c:pt>
              </c:numCache>
            </c:numRef>
          </c:val>
        </c:ser>
        <c:dLbls>
          <c:showLegendKey val="0"/>
          <c:showVal val="0"/>
          <c:showCatName val="0"/>
          <c:showSerName val="0"/>
          <c:showPercent val="0"/>
          <c:showBubbleSize val="0"/>
        </c:dLbls>
        <c:gapWidth val="219"/>
        <c:overlap val="-27"/>
        <c:axId val="478934680"/>
        <c:axId val="478935072"/>
      </c:barChart>
      <c:catAx>
        <c:axId val="478934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35072"/>
        <c:crosses val="autoZero"/>
        <c:auto val="1"/>
        <c:lblAlgn val="ctr"/>
        <c:lblOffset val="100"/>
        <c:noMultiLvlLbl val="0"/>
      </c:catAx>
      <c:valAx>
        <c:axId val="478935072"/>
        <c:scaling>
          <c:orientation val="minMax"/>
        </c:scaling>
        <c:delete val="1"/>
        <c:axPos val="l"/>
        <c:numFmt formatCode="General" sourceLinked="1"/>
        <c:majorTickMark val="none"/>
        <c:minorTickMark val="none"/>
        <c:tickLblPos val="nextTo"/>
        <c:crossAx val="478934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Q302: Approximately how many children under 18 years in the site have been involved in the type of work and/or other activity that puts their health or safety at risk?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'298-323+191 Child Protection'!$B$105:$B$106</c:f>
              <c:strCache>
                <c:ptCount val="2"/>
                <c:pt idx="0">
                  <c:v>Q302: Approximately how many children under 18 years in the site have been involved in the type of work and/or other activity that puts their health or safety at risk?</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Protection'!$A$107:$A$111</c:f>
              <c:strCache>
                <c:ptCount val="5"/>
                <c:pt idx="0">
                  <c:v>0</c:v>
                </c:pt>
                <c:pt idx="1">
                  <c:v>x% to y%</c:v>
                </c:pt>
                <c:pt idx="2">
                  <c:v>y% to z%</c:v>
                </c:pt>
                <c:pt idx="3">
                  <c:v>y% to xx%</c:v>
                </c:pt>
                <c:pt idx="4">
                  <c:v>Do not know/no answer</c:v>
                </c:pt>
              </c:strCache>
            </c:strRef>
          </c:cat>
          <c:val>
            <c:numRef>
              <c:f>'298-323+191 Child Protection'!$B$107:$B$111</c:f>
              <c:numCache>
                <c:formatCode>General</c:formatCode>
                <c:ptCount val="5"/>
                <c:pt idx="0">
                  <c:v>15</c:v>
                </c:pt>
                <c:pt idx="1">
                  <c:v>20</c:v>
                </c:pt>
                <c:pt idx="2">
                  <c:v>30</c:v>
                </c:pt>
                <c:pt idx="3">
                  <c:v>10</c:v>
                </c:pt>
                <c:pt idx="4">
                  <c:v>5</c:v>
                </c:pt>
              </c:numCache>
            </c:numRef>
          </c:val>
        </c:ser>
        <c:dLbls>
          <c:showLegendKey val="0"/>
          <c:showVal val="0"/>
          <c:showCatName val="0"/>
          <c:showSerName val="0"/>
          <c:showPercent val="0"/>
          <c:showBubbleSize val="0"/>
        </c:dLbls>
        <c:gapWidth val="219"/>
        <c:overlap val="-27"/>
        <c:axId val="478937032"/>
        <c:axId val="478937424"/>
      </c:barChart>
      <c:catAx>
        <c:axId val="47893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37424"/>
        <c:crosses val="autoZero"/>
        <c:auto val="1"/>
        <c:lblAlgn val="ctr"/>
        <c:lblOffset val="100"/>
        <c:noMultiLvlLbl val="0"/>
      </c:catAx>
      <c:valAx>
        <c:axId val="478937424"/>
        <c:scaling>
          <c:orientation val="minMax"/>
        </c:scaling>
        <c:delete val="1"/>
        <c:axPos val="l"/>
        <c:numFmt formatCode="General" sourceLinked="1"/>
        <c:majorTickMark val="none"/>
        <c:minorTickMark val="none"/>
        <c:tickLblPos val="nextTo"/>
        <c:crossAx val="478937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Q303: Has the number of marriages of girls under 18 living in the site increased in the last (recall period)?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'298-323+191 Child Protection'!$B$127:$B$128</c:f>
              <c:strCache>
                <c:ptCount val="2"/>
                <c:pt idx="0">
                  <c:v>Q303: Has the number of marriages of girls under 18 living in the site increased in the last (recall period)?</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Protection'!$A$129:$A$134</c:f>
              <c:strCache>
                <c:ptCount val="6"/>
                <c:pt idx="0">
                  <c:v>No marriages of girls under 18</c:v>
                </c:pt>
                <c:pt idx="1">
                  <c:v>Decreased</c:v>
                </c:pt>
                <c:pt idx="2">
                  <c:v>Stayed the same</c:v>
                </c:pt>
                <c:pt idx="3">
                  <c:v>Increased by up to 25%</c:v>
                </c:pt>
                <c:pt idx="4">
                  <c:v>Increased by more than 25%</c:v>
                </c:pt>
                <c:pt idx="5">
                  <c:v>Do not know/no answer</c:v>
                </c:pt>
              </c:strCache>
            </c:strRef>
          </c:cat>
          <c:val>
            <c:numRef>
              <c:f>'298-323+191 Child Protection'!$B$129:$B$134</c:f>
              <c:numCache>
                <c:formatCode>General</c:formatCode>
                <c:ptCount val="6"/>
                <c:pt idx="0">
                  <c:v>15</c:v>
                </c:pt>
                <c:pt idx="1">
                  <c:v>20</c:v>
                </c:pt>
                <c:pt idx="2">
                  <c:v>30</c:v>
                </c:pt>
                <c:pt idx="3">
                  <c:v>10</c:v>
                </c:pt>
                <c:pt idx="4">
                  <c:v>5</c:v>
                </c:pt>
                <c:pt idx="5">
                  <c:v>2</c:v>
                </c:pt>
              </c:numCache>
            </c:numRef>
          </c:val>
        </c:ser>
        <c:dLbls>
          <c:showLegendKey val="0"/>
          <c:showVal val="0"/>
          <c:showCatName val="0"/>
          <c:showSerName val="0"/>
          <c:showPercent val="0"/>
          <c:showBubbleSize val="0"/>
        </c:dLbls>
        <c:gapWidth val="219"/>
        <c:overlap val="-27"/>
        <c:axId val="478938600"/>
        <c:axId val="478938992"/>
      </c:barChart>
      <c:catAx>
        <c:axId val="478938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38992"/>
        <c:crosses val="autoZero"/>
        <c:auto val="1"/>
        <c:lblAlgn val="ctr"/>
        <c:lblOffset val="100"/>
        <c:noMultiLvlLbl val="0"/>
      </c:catAx>
      <c:valAx>
        <c:axId val="478938992"/>
        <c:scaling>
          <c:orientation val="minMax"/>
        </c:scaling>
        <c:delete val="1"/>
        <c:axPos val="l"/>
        <c:numFmt formatCode="General" sourceLinked="1"/>
        <c:majorTickMark val="none"/>
        <c:minorTickMark val="none"/>
        <c:tickLblPos val="nextTo"/>
        <c:crossAx val="478938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Q304: What type of accidents are children under 18 years very likely to be injured or killed from in or around the site within the next 30 days?  (excludes violence)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'298-323+191 Child Protection'!$B$147:$B$148</c:f>
              <c:strCache>
                <c:ptCount val="2"/>
                <c:pt idx="0">
                  <c:v>Q304: What type of accidents are children under 18 years very likely to be injured or killed from in or around the site within the next 30 days?  (excludes violence)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Protection'!$A$149:$A$154</c:f>
              <c:strCache>
                <c:ptCount val="6"/>
                <c:pt idx="0">
                  <c:v>Do not know/no answer</c:v>
                </c:pt>
                <c:pt idx="1">
                  <c:v>Minor common home accidents</c:v>
                </c:pt>
                <c:pt idx="2">
                  <c:v>Exposure of some children to minor accidents: e.g., falling into open holes/ditches, injuries due to poor lighting, burns from cooking fires</c:v>
                </c:pt>
                <c:pt idx="3">
                  <c:v>Exposure of some children to serious accidents: e.g., electrocution due to exposed wiring, vehicle accident, undomesticated animals</c:v>
                </c:pt>
                <c:pt idx="4">
                  <c:v>Exposure of many children to serious accidents: e.g., extreme weather, wide-spread fire on the site </c:v>
                </c:pt>
                <c:pt idx="5">
                  <c:v>Exposure of many children to critical accidents: land mines, unexploded ordinance</c:v>
                </c:pt>
              </c:strCache>
            </c:strRef>
          </c:cat>
          <c:val>
            <c:numRef>
              <c:f>'298-323+191 Child Protection'!$B$149:$B$154</c:f>
              <c:numCache>
                <c:formatCode>General</c:formatCode>
                <c:ptCount val="6"/>
                <c:pt idx="0">
                  <c:v>2</c:v>
                </c:pt>
                <c:pt idx="1">
                  <c:v>30</c:v>
                </c:pt>
                <c:pt idx="2">
                  <c:v>20</c:v>
                </c:pt>
                <c:pt idx="3">
                  <c:v>15</c:v>
                </c:pt>
                <c:pt idx="4">
                  <c:v>25</c:v>
                </c:pt>
                <c:pt idx="5">
                  <c:v>10</c:v>
                </c:pt>
              </c:numCache>
            </c:numRef>
          </c:val>
        </c:ser>
        <c:dLbls>
          <c:showLegendKey val="0"/>
          <c:showVal val="0"/>
          <c:showCatName val="0"/>
          <c:showSerName val="0"/>
          <c:showPercent val="0"/>
          <c:showBubbleSize val="0"/>
        </c:dLbls>
        <c:gapWidth val="182"/>
        <c:axId val="478940952"/>
        <c:axId val="478941344"/>
      </c:barChart>
      <c:catAx>
        <c:axId val="478940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41344"/>
        <c:crosses val="autoZero"/>
        <c:auto val="1"/>
        <c:lblAlgn val="ctr"/>
        <c:lblOffset val="100"/>
        <c:noMultiLvlLbl val="0"/>
      </c:catAx>
      <c:valAx>
        <c:axId val="478941344"/>
        <c:scaling>
          <c:orientation val="minMax"/>
        </c:scaling>
        <c:delete val="1"/>
        <c:axPos val="b"/>
        <c:numFmt formatCode="General" sourceLinked="1"/>
        <c:majorTickMark val="none"/>
        <c:minorTickMark val="none"/>
        <c:tickLblPos val="nextTo"/>
        <c:crossAx val="478940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Q305: For children that have been separated from their normal caregivers, to what extent was this separation planned?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'298-323+191 Child Protection'!$B$169:$B$170</c:f>
              <c:strCache>
                <c:ptCount val="2"/>
                <c:pt idx="0">
                  <c:v>Q305: For children that have been separated from their normal caregivers, to what extent was this separation planned?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Protection'!$A$171:$A$175</c:f>
              <c:strCache>
                <c:ptCount val="5"/>
                <c:pt idx="0">
                  <c:v>Do not know/no answer</c:v>
                </c:pt>
                <c:pt idx="1">
                  <c:v>No child separation</c:v>
                </c:pt>
                <c:pt idx="2">
                  <c:v>Very well planned (In regular contact with family, have money for travel, have planned assistance at destination), </c:v>
                </c:pt>
                <c:pt idx="3">
                  <c:v>Somewhat planned (Occasional contact with family, and family know which city/town they are in)</c:v>
                </c:pt>
                <c:pt idx="4">
                  <c:v>Not planned (unintentional separation)</c:v>
                </c:pt>
              </c:strCache>
            </c:strRef>
          </c:cat>
          <c:val>
            <c:numRef>
              <c:f>'298-323+191 Child Protection'!$B$171:$B$175</c:f>
              <c:numCache>
                <c:formatCode>General</c:formatCode>
                <c:ptCount val="5"/>
                <c:pt idx="0">
                  <c:v>2</c:v>
                </c:pt>
                <c:pt idx="1">
                  <c:v>15</c:v>
                </c:pt>
                <c:pt idx="2">
                  <c:v>20</c:v>
                </c:pt>
                <c:pt idx="3">
                  <c:v>15</c:v>
                </c:pt>
                <c:pt idx="4">
                  <c:v>25</c:v>
                </c:pt>
              </c:numCache>
            </c:numRef>
          </c:val>
        </c:ser>
        <c:dLbls>
          <c:showLegendKey val="0"/>
          <c:showVal val="0"/>
          <c:showCatName val="0"/>
          <c:showSerName val="0"/>
          <c:showPercent val="0"/>
          <c:showBubbleSize val="0"/>
        </c:dLbls>
        <c:gapWidth val="182"/>
        <c:axId val="478942520"/>
        <c:axId val="478942912"/>
      </c:barChart>
      <c:catAx>
        <c:axId val="478942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42912"/>
        <c:crosses val="autoZero"/>
        <c:auto val="1"/>
        <c:lblAlgn val="ctr"/>
        <c:lblOffset val="100"/>
        <c:noMultiLvlLbl val="0"/>
      </c:catAx>
      <c:valAx>
        <c:axId val="478942912"/>
        <c:scaling>
          <c:orientation val="minMax"/>
        </c:scaling>
        <c:delete val="1"/>
        <c:axPos val="b"/>
        <c:numFmt formatCode="General" sourceLinked="1"/>
        <c:majorTickMark val="none"/>
        <c:minorTickMark val="none"/>
        <c:tickLblPos val="nextTo"/>
        <c:crossAx val="478942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Q306: To summarize the conditions of the children, which of the following statement would you say is true in your area (select only one):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'298-323+191 Child Protection'!$B$190:$B$191</c:f>
              <c:strCache>
                <c:ptCount val="2"/>
                <c:pt idx="0">
                  <c:v>Q306: To summarize the conditions of the children, which of the following statement would you say is true in your area (select only one):</c:v>
                </c:pt>
                <c:pt idx="1">
                  <c:v>Number of Sites</c:v>
                </c:pt>
              </c:strCache>
            </c:strRef>
          </c:tx>
          <c:spPr>
            <a:solidFill>
              <a:srgbClr val="00B050"/>
            </a:solidFill>
            <a:ln>
              <a:noFill/>
            </a:ln>
            <a:effectLst/>
          </c:spPr>
          <c:invertIfNegative val="0"/>
          <c:dPt>
            <c:idx val="2"/>
            <c:invertIfNegative val="0"/>
            <c:bubble3D val="0"/>
            <c:spPr>
              <a:solidFill>
                <a:srgbClr val="FFC000"/>
              </a:solidFill>
              <a:ln>
                <a:noFill/>
              </a:ln>
              <a:effectLst/>
            </c:spPr>
          </c:dPt>
          <c:dPt>
            <c:idx val="3"/>
            <c:invertIfNegative val="0"/>
            <c:bubble3D val="0"/>
            <c:spPr>
              <a:solidFill>
                <a:srgbClr val="ED7D31"/>
              </a:solidFill>
              <a:ln>
                <a:noFill/>
              </a:ln>
              <a:effectLst/>
            </c:spPr>
          </c:dPt>
          <c:dPt>
            <c:idx val="4"/>
            <c:invertIfNegative val="0"/>
            <c:bubble3D val="0"/>
            <c:spPr>
              <a:solidFill>
                <a:srgbClr val="C00000"/>
              </a:solidFill>
              <a:ln>
                <a:noFill/>
              </a:ln>
              <a:effectLst/>
            </c:spPr>
          </c:dPt>
          <c:dPt>
            <c:idx val="5"/>
            <c:invertIfNegative val="0"/>
            <c:bubble3D val="0"/>
            <c:spPr>
              <a:solidFill>
                <a:srgbClr val="C00000"/>
              </a:solidFill>
              <a:ln>
                <a:noFill/>
              </a:ln>
              <a:effectLst/>
            </c:spPr>
          </c:dPt>
          <c:dPt>
            <c:idx val="6"/>
            <c:invertIfNegative val="0"/>
            <c:bubble3D val="0"/>
            <c:spPr>
              <a:solidFill>
                <a:sysClr val="window" lastClr="FFFFFF">
                  <a:lumMod val="65000"/>
                </a:sys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Protection'!$A$192:$A$198</c:f>
              <c:strCache>
                <c:ptCount val="7"/>
                <c:pt idx="0">
                  <c:v>Children are well taken care of and not exposed to any form of danger or violence</c:v>
                </c:pt>
                <c:pt idx="1">
                  <c:v>A few children are exposed to harm, injuries or violence</c:v>
                </c:pt>
                <c:pt idx="2">
                  <c:v>Many or all children are exposed to harm, injuries or violence</c:v>
                </c:pt>
                <c:pt idx="3">
                  <c:v>Because of dangers, harms and violence, we might soon see some children dying</c:v>
                </c:pt>
                <c:pt idx="4">
                  <c:v>Because of dangers, harms and violence, a few children died already</c:v>
                </c:pt>
                <c:pt idx="5">
                  <c:v>Because of dangers, harms and violence, many children died already</c:v>
                </c:pt>
                <c:pt idx="6">
                  <c:v>Do not know/no answer</c:v>
                </c:pt>
              </c:strCache>
            </c:strRef>
          </c:cat>
          <c:val>
            <c:numRef>
              <c:f>'298-323+191 Child Protection'!$B$192:$B$198</c:f>
              <c:numCache>
                <c:formatCode>General</c:formatCode>
                <c:ptCount val="7"/>
                <c:pt idx="0">
                  <c:v>3</c:v>
                </c:pt>
                <c:pt idx="1">
                  <c:v>15</c:v>
                </c:pt>
                <c:pt idx="2">
                  <c:v>20</c:v>
                </c:pt>
                <c:pt idx="3">
                  <c:v>15</c:v>
                </c:pt>
                <c:pt idx="4">
                  <c:v>25</c:v>
                </c:pt>
                <c:pt idx="5">
                  <c:v>20</c:v>
                </c:pt>
                <c:pt idx="6">
                  <c:v>2</c:v>
                </c:pt>
              </c:numCache>
            </c:numRef>
          </c:val>
        </c:ser>
        <c:dLbls>
          <c:showLegendKey val="0"/>
          <c:showVal val="0"/>
          <c:showCatName val="0"/>
          <c:showSerName val="0"/>
          <c:showPercent val="0"/>
          <c:showBubbleSize val="0"/>
        </c:dLbls>
        <c:gapWidth val="219"/>
        <c:overlap val="-27"/>
        <c:axId val="478944480"/>
        <c:axId val="478944872"/>
      </c:barChart>
      <c:catAx>
        <c:axId val="47894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44872"/>
        <c:crosses val="autoZero"/>
        <c:auto val="1"/>
        <c:lblAlgn val="ctr"/>
        <c:lblOffset val="100"/>
        <c:noMultiLvlLbl val="0"/>
      </c:catAx>
      <c:valAx>
        <c:axId val="478944872"/>
        <c:scaling>
          <c:orientation val="minMax"/>
        </c:scaling>
        <c:delete val="1"/>
        <c:axPos val="l"/>
        <c:numFmt formatCode="General" sourceLinked="1"/>
        <c:majorTickMark val="none"/>
        <c:minorTickMark val="none"/>
        <c:tickLblPos val="nextTo"/>
        <c:crossAx val="478944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Q307: In your opinion, what are the main barriers to receiving appropriate child protection services? Select top 3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'298-323+191 Child Protection'!$B$217:$B$218</c:f>
              <c:strCache>
                <c:ptCount val="2"/>
                <c:pt idx="0">
                  <c:v>Q307: In your opinion, what are the main barriers to receiving appropriate child protection services? Select top 3</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Protection'!$A$219:$A$231</c:f>
              <c:strCache>
                <c:ptCount val="13"/>
                <c:pt idx="0">
                  <c:v>Do not know/no answer</c:v>
                </c:pt>
                <c:pt idx="1">
                  <c:v>others (Specify)</c:v>
                </c:pt>
                <c:pt idx="2">
                  <c:v>Bad terrain, distance or transport constraints</c:v>
                </c:pt>
                <c:pt idx="3">
                  <c:v>Insecurity/criminality, dangers or fear of physical injuries en-route to, or near child protection service providers</c:v>
                </c:pt>
                <c:pt idx="4">
                  <c:v>Social discrimination due to ethnicity, religion, poverty, gender, disability</c:v>
                </c:pt>
                <c:pt idx="5">
                  <c:v>Lack of documentation</c:v>
                </c:pt>
                <c:pt idx="6">
                  <c:v> Lack of money to pay for protection services</c:v>
                </c:pt>
                <c:pt idx="7">
                  <c:v>Lack Information on available services</c:v>
                </c:pt>
                <c:pt idx="8">
                  <c:v>Lack of trained professionals in the area</c:v>
                </c:pt>
                <c:pt idx="9">
                  <c:v>Lack of financial resources to open/maintain services</c:v>
                </c:pt>
                <c:pt idx="10">
                  <c:v>Lack of physical space/buildings</c:v>
                </c:pt>
                <c:pt idx="11">
                  <c:v>Services discontinued due to conflict/violence in the area</c:v>
                </c:pt>
                <c:pt idx="12">
                  <c:v>Mobile teams that are not always in the site</c:v>
                </c:pt>
              </c:strCache>
            </c:strRef>
          </c:cat>
          <c:val>
            <c:numRef>
              <c:f>'298-323+191 Child Protection'!$B$219:$B$231</c:f>
              <c:numCache>
                <c:formatCode>General</c:formatCode>
                <c:ptCount val="13"/>
                <c:pt idx="0">
                  <c:v>3</c:v>
                </c:pt>
                <c:pt idx="1">
                  <c:v>2</c:v>
                </c:pt>
                <c:pt idx="2">
                  <c:v>7</c:v>
                </c:pt>
                <c:pt idx="3">
                  <c:v>7</c:v>
                </c:pt>
                <c:pt idx="4">
                  <c:v>9</c:v>
                </c:pt>
                <c:pt idx="5">
                  <c:v>13</c:v>
                </c:pt>
                <c:pt idx="6">
                  <c:v>15</c:v>
                </c:pt>
                <c:pt idx="7">
                  <c:v>17</c:v>
                </c:pt>
                <c:pt idx="8">
                  <c:v>20</c:v>
                </c:pt>
                <c:pt idx="9">
                  <c:v>20</c:v>
                </c:pt>
                <c:pt idx="10">
                  <c:v>24</c:v>
                </c:pt>
                <c:pt idx="11">
                  <c:v>26</c:v>
                </c:pt>
                <c:pt idx="12">
                  <c:v>26</c:v>
                </c:pt>
              </c:numCache>
            </c:numRef>
          </c:val>
        </c:ser>
        <c:dLbls>
          <c:showLegendKey val="0"/>
          <c:showVal val="0"/>
          <c:showCatName val="0"/>
          <c:showSerName val="0"/>
          <c:showPercent val="0"/>
          <c:showBubbleSize val="0"/>
        </c:dLbls>
        <c:gapWidth val="182"/>
        <c:axId val="478946440"/>
        <c:axId val="478946832"/>
      </c:barChart>
      <c:catAx>
        <c:axId val="478946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46832"/>
        <c:crosses val="autoZero"/>
        <c:auto val="1"/>
        <c:lblAlgn val="ctr"/>
        <c:lblOffset val="100"/>
        <c:noMultiLvlLbl val="0"/>
      </c:catAx>
      <c:valAx>
        <c:axId val="478946832"/>
        <c:scaling>
          <c:orientation val="minMax"/>
        </c:scaling>
        <c:delete val="1"/>
        <c:axPos val="b"/>
        <c:numFmt formatCode="General" sourceLinked="1"/>
        <c:majorTickMark val="none"/>
        <c:minorTickMark val="none"/>
        <c:tickLblPos val="nextTo"/>
        <c:crossAx val="478946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Q308: Is there a safe place in the site where children gather to play and for other recreational activities?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'298-323+191 Child Protection'!$A$247</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Protection'!$B$245:$B$246</c:f>
              <c:strCache>
                <c:ptCount val="2"/>
                <c:pt idx="1">
                  <c:v>Number of Sites</c:v>
                </c:pt>
              </c:strCache>
            </c:strRef>
          </c:cat>
          <c:val>
            <c:numRef>
              <c:f>'298-323+191 Child Protection'!$B$247</c:f>
              <c:numCache>
                <c:formatCode>General</c:formatCode>
                <c:ptCount val="1"/>
                <c:pt idx="0">
                  <c:v>10</c:v>
                </c:pt>
              </c:numCache>
            </c:numRef>
          </c:val>
        </c:ser>
        <c:ser>
          <c:idx val="1"/>
          <c:order val="1"/>
          <c:tx>
            <c:strRef>
              <c:f>'298-323+191 Child Protection'!$A$248</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Protection'!$B$245:$B$246</c:f>
              <c:strCache>
                <c:ptCount val="2"/>
                <c:pt idx="1">
                  <c:v>Number of Sites</c:v>
                </c:pt>
              </c:strCache>
            </c:strRef>
          </c:cat>
          <c:val>
            <c:numRef>
              <c:f>'298-323+191 Child Protection'!$B$248</c:f>
              <c:numCache>
                <c:formatCode>General</c:formatCode>
                <c:ptCount val="1"/>
                <c:pt idx="0">
                  <c:v>22</c:v>
                </c:pt>
              </c:numCache>
            </c:numRef>
          </c:val>
        </c:ser>
        <c:ser>
          <c:idx val="2"/>
          <c:order val="2"/>
          <c:tx>
            <c:strRef>
              <c:f>'298-323+191 Child Protection'!$A$249</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Protection'!$B$245:$B$246</c:f>
              <c:strCache>
                <c:ptCount val="2"/>
                <c:pt idx="1">
                  <c:v>Number of Sites</c:v>
                </c:pt>
              </c:strCache>
            </c:strRef>
          </c:cat>
          <c:val>
            <c:numRef>
              <c:f>'298-323+191 Child Protection'!$B$249</c:f>
              <c:numCache>
                <c:formatCode>General</c:formatCode>
                <c:ptCount val="1"/>
                <c:pt idx="0">
                  <c:v>2</c:v>
                </c:pt>
              </c:numCache>
            </c:numRef>
          </c:val>
        </c:ser>
        <c:dLbls>
          <c:showLegendKey val="0"/>
          <c:showVal val="0"/>
          <c:showCatName val="0"/>
          <c:showSerName val="0"/>
          <c:showPercent val="0"/>
          <c:showBubbleSize val="0"/>
        </c:dLbls>
        <c:gapWidth val="150"/>
        <c:overlap val="100"/>
        <c:axId val="478948400"/>
        <c:axId val="478948792"/>
      </c:barChart>
      <c:catAx>
        <c:axId val="478948400"/>
        <c:scaling>
          <c:orientation val="minMax"/>
        </c:scaling>
        <c:delete val="1"/>
        <c:axPos val="l"/>
        <c:numFmt formatCode="General" sourceLinked="1"/>
        <c:majorTickMark val="none"/>
        <c:minorTickMark val="none"/>
        <c:tickLblPos val="nextTo"/>
        <c:crossAx val="478948792"/>
        <c:crosses val="autoZero"/>
        <c:auto val="1"/>
        <c:lblAlgn val="ctr"/>
        <c:lblOffset val="100"/>
        <c:noMultiLvlLbl val="0"/>
      </c:catAx>
      <c:valAx>
        <c:axId val="478948792"/>
        <c:scaling>
          <c:orientation val="minMax"/>
        </c:scaling>
        <c:delete val="1"/>
        <c:axPos val="b"/>
        <c:numFmt formatCode="General" sourceLinked="1"/>
        <c:majorTickMark val="none"/>
        <c:minorTickMark val="none"/>
        <c:tickLblPos val="nextTo"/>
        <c:crossAx val="47894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Q309: Which of the issues affecting at least xx% of children under 18 in this site are priority for intervention?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'298-323+191 Child Protection'!$B$264:$B$265</c:f>
              <c:strCache>
                <c:ptCount val="2"/>
                <c:pt idx="0">
                  <c:v>Q309: Which of the issues affecting at least xx% of children under 18 in this site are priority for intervention?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Protection'!$A$266:$A$280</c:f>
              <c:strCache>
                <c:ptCount val="15"/>
                <c:pt idx="0">
                  <c:v>Do not know/no answer</c:v>
                </c:pt>
                <c:pt idx="1">
                  <c:v>others (Specify)</c:v>
                </c:pt>
                <c:pt idx="2">
                  <c:v>Children that have been arrested and deprived of liberty</c:v>
                </c:pt>
                <c:pt idx="3">
                  <c:v>Children that have gone missing</c:v>
                </c:pt>
                <c:pt idx="4">
                  <c:v>Children at risk of injury due to physical dangers in the site</c:v>
                </c:pt>
                <c:pt idx="5">
                  <c:v>Children begging in public places</c:v>
                </c:pt>
                <c:pt idx="6">
                  <c:v>Children earning money doing dangerous work</c:v>
                </c:pt>
                <c:pt idx="7">
                  <c:v>Increasing rates of child marriage</c:v>
                </c:pt>
                <c:pt idx="8">
                  <c:v>Children without any adult caregiver for them</c:v>
                </c:pt>
                <c:pt idx="9">
                  <c:v>Children that have been accidentally separated from their families</c:v>
                </c:pt>
                <c:pt idx="10">
                  <c:v>Children at risk of violence due to inadequate lighting in the site</c:v>
                </c:pt>
                <c:pt idx="11">
                  <c:v>Children at risk of exploitation or neglect due to inadequate food provision; </c:v>
                </c:pt>
                <c:pt idx="12">
                  <c:v>Children at risk of violence due to inadequate shelter; </c:v>
                </c:pt>
                <c:pt idx="13">
                  <c:v>Children at risk of violence due to a lack of protective learning spaces; </c:v>
                </c:pt>
                <c:pt idx="14">
                  <c:v>Children at risk of violence due to distance they must walk to obtain safe drinking water</c:v>
                </c:pt>
              </c:strCache>
            </c:strRef>
          </c:cat>
          <c:val>
            <c:numRef>
              <c:f>'298-323+191 Child Protection'!$B$266:$B$280</c:f>
              <c:numCache>
                <c:formatCode>General</c:formatCode>
                <c:ptCount val="15"/>
                <c:pt idx="0">
                  <c:v>3</c:v>
                </c:pt>
                <c:pt idx="1">
                  <c:v>2</c:v>
                </c:pt>
                <c:pt idx="2">
                  <c:v>7</c:v>
                </c:pt>
                <c:pt idx="3">
                  <c:v>7</c:v>
                </c:pt>
                <c:pt idx="4">
                  <c:v>9</c:v>
                </c:pt>
                <c:pt idx="5">
                  <c:v>13</c:v>
                </c:pt>
                <c:pt idx="6">
                  <c:v>15</c:v>
                </c:pt>
                <c:pt idx="7">
                  <c:v>17</c:v>
                </c:pt>
                <c:pt idx="8">
                  <c:v>20</c:v>
                </c:pt>
                <c:pt idx="9">
                  <c:v>20</c:v>
                </c:pt>
                <c:pt idx="10">
                  <c:v>24</c:v>
                </c:pt>
                <c:pt idx="11">
                  <c:v>26</c:v>
                </c:pt>
                <c:pt idx="12">
                  <c:v>26</c:v>
                </c:pt>
                <c:pt idx="13">
                  <c:v>30</c:v>
                </c:pt>
                <c:pt idx="14">
                  <c:v>35</c:v>
                </c:pt>
              </c:numCache>
            </c:numRef>
          </c:val>
        </c:ser>
        <c:dLbls>
          <c:showLegendKey val="0"/>
          <c:showVal val="0"/>
          <c:showCatName val="0"/>
          <c:showSerName val="0"/>
          <c:showPercent val="0"/>
          <c:showBubbleSize val="0"/>
        </c:dLbls>
        <c:gapWidth val="182"/>
        <c:axId val="478950360"/>
        <c:axId val="478950752"/>
      </c:barChart>
      <c:catAx>
        <c:axId val="478950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50752"/>
        <c:crosses val="autoZero"/>
        <c:auto val="1"/>
        <c:lblAlgn val="ctr"/>
        <c:lblOffset val="100"/>
        <c:noMultiLvlLbl val="0"/>
      </c:catAx>
      <c:valAx>
        <c:axId val="478950752"/>
        <c:scaling>
          <c:orientation val="minMax"/>
        </c:scaling>
        <c:delete val="1"/>
        <c:axPos val="b"/>
        <c:numFmt formatCode="General" sourceLinked="1"/>
        <c:majorTickMark val="none"/>
        <c:minorTickMark val="none"/>
        <c:tickLblPos val="nextTo"/>
        <c:crossAx val="478950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Q310:  What are the demographic groups facing the most safety and protection issues for displaced children? (Select top</a:t>
            </a:r>
            <a:r>
              <a:rPr lang="en-GB" baseline="0"/>
              <a:t> 3</a:t>
            </a:r>
            <a:r>
              <a:rPr lang="en-GB"/>
              <a:t>)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'298-323+191 Child Protection'!$B$293:$B$294</c:f>
              <c:strCache>
                <c:ptCount val="2"/>
                <c:pt idx="0">
                  <c:v>Q310:  What are the demographic groups facing the most safety and protection issues for displaced children? (Select top 3)</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Protection'!$A$295:$A$301</c:f>
              <c:strCache>
                <c:ptCount val="7"/>
                <c:pt idx="0">
                  <c:v>Girls 0-5</c:v>
                </c:pt>
                <c:pt idx="1">
                  <c:v>Boys 0-5 </c:v>
                </c:pt>
                <c:pt idx="2">
                  <c:v>Girls 6-12</c:v>
                </c:pt>
                <c:pt idx="3">
                  <c:v>Boys 6-12</c:v>
                </c:pt>
                <c:pt idx="4">
                  <c:v>Girls 13-17 </c:v>
                </c:pt>
                <c:pt idx="5">
                  <c:v>Boys 13-17 </c:v>
                </c:pt>
                <c:pt idx="6">
                  <c:v>Do not know/no answer</c:v>
                </c:pt>
              </c:strCache>
            </c:strRef>
          </c:cat>
          <c:val>
            <c:numRef>
              <c:f>'298-323+191 Child Protection'!$B$295:$B$301</c:f>
              <c:numCache>
                <c:formatCode>General</c:formatCode>
                <c:ptCount val="7"/>
                <c:pt idx="0">
                  <c:v>23</c:v>
                </c:pt>
                <c:pt idx="1">
                  <c:v>12</c:v>
                </c:pt>
                <c:pt idx="2">
                  <c:v>25</c:v>
                </c:pt>
                <c:pt idx="3">
                  <c:v>5</c:v>
                </c:pt>
                <c:pt idx="4">
                  <c:v>23</c:v>
                </c:pt>
                <c:pt idx="5">
                  <c:v>10</c:v>
                </c:pt>
                <c:pt idx="6">
                  <c:v>3</c:v>
                </c:pt>
              </c:numCache>
            </c:numRef>
          </c:val>
        </c:ser>
        <c:dLbls>
          <c:showLegendKey val="0"/>
          <c:showVal val="0"/>
          <c:showCatName val="0"/>
          <c:showSerName val="0"/>
          <c:showPercent val="0"/>
          <c:showBubbleSize val="0"/>
        </c:dLbls>
        <c:gapWidth val="219"/>
        <c:overlap val="-27"/>
        <c:axId val="478952320"/>
        <c:axId val="478952712"/>
      </c:barChart>
      <c:catAx>
        <c:axId val="47895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8952712"/>
        <c:crosses val="autoZero"/>
        <c:auto val="1"/>
        <c:lblAlgn val="ctr"/>
        <c:lblOffset val="100"/>
        <c:noMultiLvlLbl val="0"/>
      </c:catAx>
      <c:valAx>
        <c:axId val="478952712"/>
        <c:scaling>
          <c:orientation val="minMax"/>
        </c:scaling>
        <c:delete val="1"/>
        <c:axPos val="l"/>
        <c:numFmt formatCode="General" sourceLinked="1"/>
        <c:majorTickMark val="none"/>
        <c:minorTickMark val="none"/>
        <c:tickLblPos val="nextTo"/>
        <c:crossAx val="478952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Q30</a:t>
            </a:r>
            <a:r>
              <a:rPr lang="en-GB" baseline="0"/>
              <a:t> </a:t>
            </a:r>
            <a:r>
              <a:rPr lang="en-GB"/>
              <a:t>How long does it take to walk to the market from the site? </a:t>
            </a:r>
            <a:r>
              <a:rPr lang="en-GB" i="1"/>
              <a:t>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'30-41 Visualization Cash'!$C$5</c:f>
              <c:strCache>
                <c:ptCount val="1"/>
                <c:pt idx="0">
                  <c:v>Number of Sites </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Cash'!$B$6:$B$9</c:f>
              <c:strCache>
                <c:ptCount val="4"/>
                <c:pt idx="0">
                  <c:v>less than 1 hour</c:v>
                </c:pt>
                <c:pt idx="1">
                  <c:v>1-2 hours</c:v>
                </c:pt>
                <c:pt idx="2">
                  <c:v>more than 2 hours</c:v>
                </c:pt>
                <c:pt idx="3">
                  <c:v>do not know/no answer</c:v>
                </c:pt>
              </c:strCache>
            </c:strRef>
          </c:cat>
          <c:val>
            <c:numRef>
              <c:f>'30-41 Visualization Cash'!$C$6:$C$9</c:f>
              <c:numCache>
                <c:formatCode>General</c:formatCode>
                <c:ptCount val="4"/>
                <c:pt idx="0">
                  <c:v>50</c:v>
                </c:pt>
                <c:pt idx="1">
                  <c:v>26</c:v>
                </c:pt>
                <c:pt idx="2">
                  <c:v>10</c:v>
                </c:pt>
                <c:pt idx="3">
                  <c:v>5</c:v>
                </c:pt>
              </c:numCache>
            </c:numRef>
          </c:val>
          <c:extLst xmlns:c16r2="http://schemas.microsoft.com/office/drawing/2015/06/chart">
            <c:ext xmlns:c16="http://schemas.microsoft.com/office/drawing/2014/chart" uri="{C3380CC4-5D6E-409C-BE32-E72D297353CC}">
              <c16:uniqueId val="{00000000-ED45-4DA5-9337-A258A05FE621}"/>
            </c:ext>
          </c:extLst>
        </c:ser>
        <c:dLbls>
          <c:showLegendKey val="0"/>
          <c:showVal val="0"/>
          <c:showCatName val="0"/>
          <c:showSerName val="0"/>
          <c:showPercent val="0"/>
          <c:showBubbleSize val="0"/>
        </c:dLbls>
        <c:gapWidth val="219"/>
        <c:overlap val="-27"/>
        <c:axId val="695948896"/>
        <c:axId val="695949288"/>
      </c:barChart>
      <c:catAx>
        <c:axId val="695948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5949288"/>
        <c:crosses val="autoZero"/>
        <c:auto val="1"/>
        <c:lblAlgn val="ctr"/>
        <c:lblOffset val="100"/>
        <c:noMultiLvlLbl val="0"/>
      </c:catAx>
      <c:valAx>
        <c:axId val="695949288"/>
        <c:scaling>
          <c:orientation val="minMax"/>
        </c:scaling>
        <c:delete val="1"/>
        <c:axPos val="l"/>
        <c:numFmt formatCode="General" sourceLinked="1"/>
        <c:majorTickMark val="none"/>
        <c:minorTickMark val="none"/>
        <c:tickLblPos val="nextTo"/>
        <c:crossAx val="69594889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Q311:  What groups of minors have no access to one or more of the services available in the community (food distribution, nutrition health, education, child friendly spaces etc.)? Select all that apply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'298-323+191 Child Protection'!$B$315:$B$316</c:f>
              <c:strCache>
                <c:ptCount val="2"/>
                <c:pt idx="0">
                  <c:v>Q311:  What groups of minors have no access to one or more of the services available in the community (food distribution, nutrition health, education, child friendly spaces etc.)? Select all that apply</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Protection'!$A$317:$A$326</c:f>
              <c:strCache>
                <c:ptCount val="10"/>
                <c:pt idx="0">
                  <c:v>Do not know/no answer</c:v>
                </c:pt>
                <c:pt idx="1">
                  <c:v>Other</c:v>
                </c:pt>
                <c:pt idx="2">
                  <c:v>Children with mental or physical disabilities</c:v>
                </c:pt>
                <c:pt idx="3">
                  <c:v>Children with HIV/AIDS</c:v>
                </c:pt>
                <c:pt idx="4">
                  <c:v>Children with albinism</c:v>
                </c:pt>
                <c:pt idx="5">
                  <c:v>Children without caregivers</c:v>
                </c:pt>
                <c:pt idx="6">
                  <c:v>Children from minority groups</c:v>
                </c:pt>
                <c:pt idx="7">
                  <c:v>Girls mostly</c:v>
                </c:pt>
                <c:pt idx="8">
                  <c:v>Boys mostly</c:v>
                </c:pt>
                <c:pt idx="9">
                  <c:v>Girls and boys equally</c:v>
                </c:pt>
              </c:strCache>
            </c:strRef>
          </c:cat>
          <c:val>
            <c:numRef>
              <c:f>'298-323+191 Child Protection'!$B$317:$B$326</c:f>
              <c:numCache>
                <c:formatCode>General</c:formatCode>
                <c:ptCount val="10"/>
                <c:pt idx="0">
                  <c:v>1</c:v>
                </c:pt>
                <c:pt idx="1">
                  <c:v>1</c:v>
                </c:pt>
                <c:pt idx="2">
                  <c:v>10</c:v>
                </c:pt>
                <c:pt idx="3">
                  <c:v>8</c:v>
                </c:pt>
                <c:pt idx="4">
                  <c:v>8</c:v>
                </c:pt>
                <c:pt idx="5">
                  <c:v>6</c:v>
                </c:pt>
                <c:pt idx="6">
                  <c:v>4</c:v>
                </c:pt>
                <c:pt idx="7">
                  <c:v>4</c:v>
                </c:pt>
                <c:pt idx="8">
                  <c:v>3</c:v>
                </c:pt>
                <c:pt idx="9">
                  <c:v>3</c:v>
                </c:pt>
              </c:numCache>
            </c:numRef>
          </c:val>
        </c:ser>
        <c:dLbls>
          <c:showLegendKey val="0"/>
          <c:showVal val="0"/>
          <c:showCatName val="0"/>
          <c:showSerName val="0"/>
          <c:showPercent val="0"/>
          <c:showBubbleSize val="0"/>
        </c:dLbls>
        <c:gapWidth val="182"/>
        <c:axId val="480543800"/>
        <c:axId val="480544192"/>
      </c:barChart>
      <c:catAx>
        <c:axId val="480543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544192"/>
        <c:crosses val="autoZero"/>
        <c:auto val="1"/>
        <c:lblAlgn val="ctr"/>
        <c:lblOffset val="100"/>
        <c:noMultiLvlLbl val="0"/>
      </c:catAx>
      <c:valAx>
        <c:axId val="480544192"/>
        <c:scaling>
          <c:orientation val="minMax"/>
        </c:scaling>
        <c:delete val="1"/>
        <c:axPos val="b"/>
        <c:numFmt formatCode="General" sourceLinked="1"/>
        <c:majorTickMark val="none"/>
        <c:minorTickMark val="none"/>
        <c:tickLblPos val="nextTo"/>
        <c:crossAx val="480543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Q313:  Where do you think these risks are high/highest for children?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'298-323+191 Child Protection'!$B$363:$B$364</c:f>
              <c:strCache>
                <c:ptCount val="2"/>
                <c:pt idx="0">
                  <c:v>Q313:  Where do you think these risks are high/highest for children?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Protection'!$A$365:$A$377</c:f>
              <c:strCache>
                <c:ptCount val="13"/>
                <c:pt idx="0">
                  <c:v>other</c:v>
                </c:pt>
                <c:pt idx="1">
                  <c:v>do not know/no answer</c:v>
                </c:pt>
                <c:pt idx="2">
                  <c:v>on the way to work</c:v>
                </c:pt>
                <c:pt idx="3">
                  <c:v>on the way to market</c:v>
                </c:pt>
                <c:pt idx="4">
                  <c:v>at home</c:v>
                </c:pt>
                <c:pt idx="5">
                  <c:v>in school</c:v>
                </c:pt>
                <c:pt idx="6">
                  <c:v>In the latrines and bath area</c:v>
                </c:pt>
                <c:pt idx="7">
                  <c:v>on the way to school</c:v>
                </c:pt>
                <c:pt idx="8">
                  <c:v>on the way to the latrines and bath area</c:v>
                </c:pt>
                <c:pt idx="9">
                  <c:v>at the market</c:v>
                </c:pt>
                <c:pt idx="10">
                  <c:v>at work</c:v>
                </c:pt>
                <c:pt idx="11">
                  <c:v>on the way to fetching water/fire wood</c:v>
                </c:pt>
                <c:pt idx="12">
                  <c:v>in camp (outside of home)</c:v>
                </c:pt>
              </c:strCache>
            </c:strRef>
          </c:cat>
          <c:val>
            <c:numRef>
              <c:f>'298-323+191 Child Protection'!$B$365:$B$377</c:f>
              <c:numCache>
                <c:formatCode>General</c:formatCode>
                <c:ptCount val="13"/>
                <c:pt idx="0">
                  <c:v>2</c:v>
                </c:pt>
                <c:pt idx="1">
                  <c:v>2</c:v>
                </c:pt>
                <c:pt idx="2">
                  <c:v>2</c:v>
                </c:pt>
                <c:pt idx="3">
                  <c:v>2</c:v>
                </c:pt>
                <c:pt idx="4">
                  <c:v>5</c:v>
                </c:pt>
                <c:pt idx="5">
                  <c:v>5</c:v>
                </c:pt>
                <c:pt idx="6">
                  <c:v>6</c:v>
                </c:pt>
                <c:pt idx="7">
                  <c:v>8</c:v>
                </c:pt>
                <c:pt idx="8">
                  <c:v>12</c:v>
                </c:pt>
                <c:pt idx="9">
                  <c:v>14</c:v>
                </c:pt>
                <c:pt idx="10">
                  <c:v>15</c:v>
                </c:pt>
                <c:pt idx="11">
                  <c:v>20</c:v>
                </c:pt>
                <c:pt idx="12">
                  <c:v>30</c:v>
                </c:pt>
              </c:numCache>
            </c:numRef>
          </c:val>
        </c:ser>
        <c:dLbls>
          <c:showLegendKey val="0"/>
          <c:showVal val="0"/>
          <c:showCatName val="0"/>
          <c:showSerName val="0"/>
          <c:showPercent val="0"/>
          <c:showBubbleSize val="0"/>
        </c:dLbls>
        <c:gapWidth val="182"/>
        <c:axId val="480545760"/>
        <c:axId val="480546152"/>
      </c:barChart>
      <c:catAx>
        <c:axId val="480545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546152"/>
        <c:crosses val="autoZero"/>
        <c:auto val="1"/>
        <c:lblAlgn val="ctr"/>
        <c:lblOffset val="100"/>
        <c:noMultiLvlLbl val="0"/>
      </c:catAx>
      <c:valAx>
        <c:axId val="480546152"/>
        <c:scaling>
          <c:orientation val="minMax"/>
        </c:scaling>
        <c:delete val="1"/>
        <c:axPos val="b"/>
        <c:numFmt formatCode="General" sourceLinked="1"/>
        <c:majorTickMark val="none"/>
        <c:minorTickMark val="none"/>
        <c:tickLblPos val="nextTo"/>
        <c:crossAx val="480545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Q312:  What services are available for children to help relieve anxiety and mentally recover from stress or trauma?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'298-323+191 Child Protection'!$B$342:$B$343</c:f>
              <c:strCache>
                <c:ptCount val="2"/>
                <c:pt idx="0">
                  <c:v>Q312:  What services are available for children to help relieve anxiety and mentally recover from stress or trauma?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Protection'!$A$344:$A$351</c:f>
              <c:strCache>
                <c:ptCount val="8"/>
                <c:pt idx="0">
                  <c:v>Do not know/no answer</c:v>
                </c:pt>
                <c:pt idx="1">
                  <c:v>Other</c:v>
                </c:pt>
                <c:pt idx="2">
                  <c:v>Psychological First Aid</c:v>
                </c:pt>
                <c:pt idx="3">
                  <c:v>Structured Psychosocial Groups</c:v>
                </c:pt>
                <c:pt idx="4">
                  <c:v>Individual Counselling</c:v>
                </c:pt>
                <c:pt idx="5">
                  <c:v>Group Counselling</c:v>
                </c:pt>
                <c:pt idx="6">
                  <c:v>Child Friendly Space Recreational Psychosocial Activities</c:v>
                </c:pt>
                <c:pt idx="7">
                  <c:v>Case Management</c:v>
                </c:pt>
              </c:strCache>
            </c:strRef>
          </c:cat>
          <c:val>
            <c:numRef>
              <c:f>'298-323+191 Child Protection'!$B$344:$B$351</c:f>
              <c:numCache>
                <c:formatCode>General</c:formatCode>
                <c:ptCount val="8"/>
                <c:pt idx="0">
                  <c:v>2</c:v>
                </c:pt>
                <c:pt idx="1">
                  <c:v>2</c:v>
                </c:pt>
                <c:pt idx="2">
                  <c:v>16</c:v>
                </c:pt>
                <c:pt idx="3">
                  <c:v>5</c:v>
                </c:pt>
                <c:pt idx="4">
                  <c:v>5</c:v>
                </c:pt>
                <c:pt idx="5">
                  <c:v>5</c:v>
                </c:pt>
                <c:pt idx="6">
                  <c:v>26</c:v>
                </c:pt>
                <c:pt idx="7">
                  <c:v>10</c:v>
                </c:pt>
              </c:numCache>
            </c:numRef>
          </c:val>
        </c:ser>
        <c:dLbls>
          <c:showLegendKey val="0"/>
          <c:showVal val="0"/>
          <c:showCatName val="0"/>
          <c:showSerName val="0"/>
          <c:showPercent val="0"/>
          <c:showBubbleSize val="0"/>
        </c:dLbls>
        <c:gapWidth val="182"/>
        <c:axId val="480547720"/>
        <c:axId val="480548112"/>
      </c:barChart>
      <c:catAx>
        <c:axId val="480547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548112"/>
        <c:crosses val="autoZero"/>
        <c:auto val="1"/>
        <c:lblAlgn val="ctr"/>
        <c:lblOffset val="100"/>
        <c:noMultiLvlLbl val="0"/>
      </c:catAx>
      <c:valAx>
        <c:axId val="480548112"/>
        <c:scaling>
          <c:orientation val="minMax"/>
        </c:scaling>
        <c:delete val="1"/>
        <c:axPos val="b"/>
        <c:numFmt formatCode="General" sourceLinked="1"/>
        <c:majorTickMark val="none"/>
        <c:minorTickMark val="none"/>
        <c:tickLblPos val="nextTo"/>
        <c:crossAx val="480547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Q314:  Have the number of deaths and serious injuries to children under 18 years due to accidents from physical dangers changed since [recall period]?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'298-323+191 Child Protection'!$B$395:$B$396</c:f>
              <c:strCache>
                <c:ptCount val="2"/>
                <c:pt idx="0">
                  <c:v>Q314:  Have the number of deaths and serious injuries to children under 18 years due to accidents from physical dangers changed since [recall period]?</c:v>
                </c:pt>
                <c:pt idx="1">
                  <c:v>Number of Sites</c:v>
                </c:pt>
              </c:strCache>
            </c:strRef>
          </c:tx>
          <c:spPr>
            <a:solidFill>
              <a:schemeClr val="accent1"/>
            </a:solidFill>
            <a:ln>
              <a:noFill/>
            </a:ln>
            <a:effectLst/>
          </c:spPr>
          <c:invertIfNegative val="0"/>
          <c:dPt>
            <c:idx val="0"/>
            <c:invertIfNegative val="0"/>
            <c:bubble3D val="0"/>
            <c:spPr>
              <a:solidFill>
                <a:srgbClr val="C00000"/>
              </a:solidFill>
              <a:ln>
                <a:noFill/>
              </a:ln>
              <a:effectLst/>
            </c:spPr>
          </c:dPt>
          <c:dPt>
            <c:idx val="1"/>
            <c:invertIfNegative val="0"/>
            <c:bubble3D val="0"/>
            <c:spPr>
              <a:solidFill>
                <a:srgbClr val="FFC000"/>
              </a:solidFill>
              <a:ln>
                <a:noFill/>
              </a:ln>
              <a:effectLst/>
            </c:spPr>
          </c:dPt>
          <c:dPt>
            <c:idx val="2"/>
            <c:invertIfNegative val="0"/>
            <c:bubble3D val="0"/>
            <c:spPr>
              <a:solidFill>
                <a:srgbClr val="00B050"/>
              </a:solidFill>
              <a:ln>
                <a:noFill/>
              </a:ln>
              <a:effectLst/>
            </c:spPr>
          </c:dPt>
          <c:dPt>
            <c:idx val="3"/>
            <c:invertIfNegative val="0"/>
            <c:bubble3D val="0"/>
            <c:spPr>
              <a:solidFill>
                <a:sysClr val="window" lastClr="FFFFFF">
                  <a:lumMod val="65000"/>
                </a:sys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Protection'!$A$397:$A$400</c:f>
              <c:strCache>
                <c:ptCount val="4"/>
                <c:pt idx="0">
                  <c:v>Increased</c:v>
                </c:pt>
                <c:pt idx="1">
                  <c:v>No Change</c:v>
                </c:pt>
                <c:pt idx="2">
                  <c:v>Decreased</c:v>
                </c:pt>
                <c:pt idx="3">
                  <c:v>Do not know/No answer</c:v>
                </c:pt>
              </c:strCache>
            </c:strRef>
          </c:cat>
          <c:val>
            <c:numRef>
              <c:f>'298-323+191 Child Protection'!$B$397:$B$400</c:f>
              <c:numCache>
                <c:formatCode>General</c:formatCode>
                <c:ptCount val="4"/>
                <c:pt idx="0">
                  <c:v>15</c:v>
                </c:pt>
                <c:pt idx="1">
                  <c:v>20</c:v>
                </c:pt>
                <c:pt idx="2">
                  <c:v>5</c:v>
                </c:pt>
                <c:pt idx="3">
                  <c:v>2</c:v>
                </c:pt>
              </c:numCache>
            </c:numRef>
          </c:val>
        </c:ser>
        <c:dLbls>
          <c:showLegendKey val="0"/>
          <c:showVal val="0"/>
          <c:showCatName val="0"/>
          <c:showSerName val="0"/>
          <c:showPercent val="0"/>
          <c:showBubbleSize val="0"/>
        </c:dLbls>
        <c:gapWidth val="219"/>
        <c:overlap val="-27"/>
        <c:axId val="480549680"/>
        <c:axId val="480550072"/>
      </c:barChart>
      <c:catAx>
        <c:axId val="480549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550072"/>
        <c:crosses val="autoZero"/>
        <c:auto val="1"/>
        <c:lblAlgn val="ctr"/>
        <c:lblOffset val="100"/>
        <c:noMultiLvlLbl val="0"/>
      </c:catAx>
      <c:valAx>
        <c:axId val="480550072"/>
        <c:scaling>
          <c:orientation val="minMax"/>
        </c:scaling>
        <c:delete val="1"/>
        <c:axPos val="l"/>
        <c:numFmt formatCode="General" sourceLinked="1"/>
        <c:majorTickMark val="none"/>
        <c:minorTickMark val="none"/>
        <c:tickLblPos val="nextTo"/>
        <c:crossAx val="480549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Q315:  What are the main risks of violence that can lead to death or injury of minors under the age of 18 years?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'298-323+191 Child Protection'!$B$418:$B$419</c:f>
              <c:strCache>
                <c:ptCount val="2"/>
                <c:pt idx="0">
                  <c:v>Q315:  What are the main risks of violence that can lead to death or injury of minors under the age of 18 years?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Protection'!$A$420:$A$428</c:f>
              <c:strCache>
                <c:ptCount val="9"/>
                <c:pt idx="0">
                  <c:v>Do not know/no answer</c:v>
                </c:pt>
                <c:pt idx="1">
                  <c:v>Other, specify</c:v>
                </c:pt>
                <c:pt idx="2">
                  <c:v>Civil violence</c:v>
                </c:pt>
                <c:pt idx="3">
                  <c:v>Sexual violence (including rape and other forms of sexual violence and abuse)</c:v>
                </c:pt>
                <c:pt idx="4">
                  <c:v>Sexual Exploitation and Abuse (for example, exposure to requests of sexual favors in exchange for food, assistance, services or water by those who should provide it for free),</c:v>
                </c:pt>
                <c:pt idx="5">
                  <c:v>Exposure to domestic violence</c:v>
                </c:pt>
                <c:pt idx="6">
                  <c:v>Criminal acts</c:v>
                </c:pt>
                <c:pt idx="7">
                  <c:v>Children injured/ killed during attacks by armed groups/ forces</c:v>
                </c:pt>
                <c:pt idx="8">
                  <c:v>Severe corporal punishment</c:v>
                </c:pt>
              </c:strCache>
            </c:strRef>
          </c:cat>
          <c:val>
            <c:numRef>
              <c:f>'298-323+191 Child Protection'!$B$420:$B$428</c:f>
              <c:numCache>
                <c:formatCode>General</c:formatCode>
                <c:ptCount val="9"/>
                <c:pt idx="0">
                  <c:v>2</c:v>
                </c:pt>
                <c:pt idx="1">
                  <c:v>2</c:v>
                </c:pt>
                <c:pt idx="2">
                  <c:v>7</c:v>
                </c:pt>
                <c:pt idx="3">
                  <c:v>10</c:v>
                </c:pt>
                <c:pt idx="4">
                  <c:v>15</c:v>
                </c:pt>
                <c:pt idx="5">
                  <c:v>15</c:v>
                </c:pt>
                <c:pt idx="6">
                  <c:v>17</c:v>
                </c:pt>
                <c:pt idx="7">
                  <c:v>20</c:v>
                </c:pt>
                <c:pt idx="8">
                  <c:v>23</c:v>
                </c:pt>
              </c:numCache>
            </c:numRef>
          </c:val>
        </c:ser>
        <c:dLbls>
          <c:showLegendKey val="0"/>
          <c:showVal val="0"/>
          <c:showCatName val="0"/>
          <c:showSerName val="0"/>
          <c:showPercent val="0"/>
          <c:showBubbleSize val="0"/>
        </c:dLbls>
        <c:gapWidth val="182"/>
        <c:axId val="480551640"/>
        <c:axId val="480552032"/>
      </c:barChart>
      <c:catAx>
        <c:axId val="480551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552032"/>
        <c:crosses val="autoZero"/>
        <c:auto val="1"/>
        <c:lblAlgn val="ctr"/>
        <c:lblOffset val="100"/>
        <c:noMultiLvlLbl val="0"/>
      </c:catAx>
      <c:valAx>
        <c:axId val="480552032"/>
        <c:scaling>
          <c:orientation val="minMax"/>
        </c:scaling>
        <c:delete val="1"/>
        <c:axPos val="b"/>
        <c:numFmt formatCode="General" sourceLinked="1"/>
        <c:majorTickMark val="none"/>
        <c:minorTickMark val="none"/>
        <c:tickLblPos val="nextTo"/>
        <c:crossAx val="480551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Q316:  Have the number of acts of violence commited by minors under 18 in the [recall period] increased, decreased or stayed about the same?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'298-323+191 Child Protection'!$B$447:$B$448</c:f>
              <c:strCache>
                <c:ptCount val="2"/>
                <c:pt idx="0">
                  <c:v>Q316:  Have the number of acts of violence commited by minors under 18 in the [recall period] increased, decreased or stayed about the same?</c:v>
                </c:pt>
                <c:pt idx="1">
                  <c:v>Number of Sites</c:v>
                </c:pt>
              </c:strCache>
            </c:strRef>
          </c:tx>
          <c:spPr>
            <a:solidFill>
              <a:schemeClr val="accent1"/>
            </a:solidFill>
            <a:ln>
              <a:noFill/>
            </a:ln>
            <a:effectLst/>
          </c:spPr>
          <c:invertIfNegative val="0"/>
          <c:dPt>
            <c:idx val="0"/>
            <c:invertIfNegative val="0"/>
            <c:bubble3D val="0"/>
            <c:spPr>
              <a:solidFill>
                <a:srgbClr val="00B050"/>
              </a:solidFill>
              <a:ln>
                <a:noFill/>
              </a:ln>
              <a:effectLst/>
            </c:spPr>
          </c:dPt>
          <c:dPt>
            <c:idx val="1"/>
            <c:invertIfNegative val="0"/>
            <c:bubble3D val="0"/>
            <c:spPr>
              <a:solidFill>
                <a:srgbClr val="00B050"/>
              </a:solidFill>
              <a:ln>
                <a:noFill/>
              </a:ln>
              <a:effectLst/>
            </c:spPr>
          </c:dPt>
          <c:dPt>
            <c:idx val="2"/>
            <c:invertIfNegative val="0"/>
            <c:bubble3D val="0"/>
            <c:spPr>
              <a:solidFill>
                <a:srgbClr val="FFC000"/>
              </a:solidFill>
              <a:ln>
                <a:noFill/>
              </a:ln>
              <a:effectLst/>
            </c:spPr>
          </c:dPt>
          <c:dPt>
            <c:idx val="3"/>
            <c:invertIfNegative val="0"/>
            <c:bubble3D val="0"/>
            <c:spPr>
              <a:solidFill>
                <a:srgbClr val="C0000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Protection'!$A$449:$A$453</c:f>
              <c:strCache>
                <c:ptCount val="5"/>
                <c:pt idx="0">
                  <c:v>no acts of violence by minors under 18</c:v>
                </c:pt>
                <c:pt idx="1">
                  <c:v>Decreased</c:v>
                </c:pt>
                <c:pt idx="2">
                  <c:v>Stayed about the same</c:v>
                </c:pt>
                <c:pt idx="3">
                  <c:v>Increased</c:v>
                </c:pt>
                <c:pt idx="4">
                  <c:v>do not know/no answer</c:v>
                </c:pt>
              </c:strCache>
            </c:strRef>
          </c:cat>
          <c:val>
            <c:numRef>
              <c:f>'298-323+191 Child Protection'!$B$449:$B$453</c:f>
              <c:numCache>
                <c:formatCode>General</c:formatCode>
                <c:ptCount val="5"/>
                <c:pt idx="0">
                  <c:v>10</c:v>
                </c:pt>
                <c:pt idx="1">
                  <c:v>5</c:v>
                </c:pt>
                <c:pt idx="2">
                  <c:v>8</c:v>
                </c:pt>
                <c:pt idx="3">
                  <c:v>10</c:v>
                </c:pt>
                <c:pt idx="4">
                  <c:v>3</c:v>
                </c:pt>
              </c:numCache>
            </c:numRef>
          </c:val>
        </c:ser>
        <c:dLbls>
          <c:showLegendKey val="0"/>
          <c:showVal val="0"/>
          <c:showCatName val="0"/>
          <c:showSerName val="0"/>
          <c:showPercent val="0"/>
          <c:showBubbleSize val="0"/>
        </c:dLbls>
        <c:gapWidth val="219"/>
        <c:overlap val="-27"/>
        <c:axId val="480553992"/>
        <c:axId val="480554384"/>
      </c:barChart>
      <c:catAx>
        <c:axId val="480553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554384"/>
        <c:crosses val="autoZero"/>
        <c:auto val="1"/>
        <c:lblAlgn val="ctr"/>
        <c:lblOffset val="100"/>
        <c:noMultiLvlLbl val="0"/>
      </c:catAx>
      <c:valAx>
        <c:axId val="480554384"/>
        <c:scaling>
          <c:orientation val="minMax"/>
        </c:scaling>
        <c:delete val="1"/>
        <c:axPos val="l"/>
        <c:numFmt formatCode="General" sourceLinked="1"/>
        <c:majorTickMark val="none"/>
        <c:minorTickMark val="none"/>
        <c:tickLblPos val="nextTo"/>
        <c:crossAx val="480553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Q317:  Are there minors under the age of 18 years who have no access to one or more of the services available in the community?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'298-323+191 Child Protection'!$A$470</c:f>
              <c:strCache>
                <c:ptCount val="1"/>
                <c:pt idx="0">
                  <c:v>yes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Protection'!$B$468:$B$469</c:f>
              <c:strCache>
                <c:ptCount val="2"/>
                <c:pt idx="1">
                  <c:v>Number of Sites</c:v>
                </c:pt>
              </c:strCache>
            </c:strRef>
          </c:cat>
          <c:val>
            <c:numRef>
              <c:f>'298-323+191 Child Protection'!$B$470</c:f>
              <c:numCache>
                <c:formatCode>General</c:formatCode>
                <c:ptCount val="1"/>
                <c:pt idx="0">
                  <c:v>10</c:v>
                </c:pt>
              </c:numCache>
            </c:numRef>
          </c:val>
        </c:ser>
        <c:ser>
          <c:idx val="1"/>
          <c:order val="1"/>
          <c:tx>
            <c:strRef>
              <c:f>'298-323+191 Child Protection'!$A$471</c:f>
              <c:strCache>
                <c:ptCount val="1"/>
                <c:pt idx="0">
                  <c:v>no</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Protection'!$B$468:$B$469</c:f>
              <c:strCache>
                <c:ptCount val="2"/>
                <c:pt idx="1">
                  <c:v>Number of Sites</c:v>
                </c:pt>
              </c:strCache>
            </c:strRef>
          </c:cat>
          <c:val>
            <c:numRef>
              <c:f>'298-323+191 Child Protection'!$B$471</c:f>
              <c:numCache>
                <c:formatCode>General</c:formatCode>
                <c:ptCount val="1"/>
                <c:pt idx="0">
                  <c:v>22</c:v>
                </c:pt>
              </c:numCache>
            </c:numRef>
          </c:val>
        </c:ser>
        <c:ser>
          <c:idx val="2"/>
          <c:order val="2"/>
          <c:tx>
            <c:strRef>
              <c:f>'298-323+191 Child Protection'!$A$472</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Protection'!$B$468:$B$469</c:f>
              <c:strCache>
                <c:ptCount val="2"/>
                <c:pt idx="1">
                  <c:v>Number of Sites</c:v>
                </c:pt>
              </c:strCache>
            </c:strRef>
          </c:cat>
          <c:val>
            <c:numRef>
              <c:f>'298-323+191 Child Protection'!$B$472</c:f>
              <c:numCache>
                <c:formatCode>General</c:formatCode>
                <c:ptCount val="1"/>
                <c:pt idx="0">
                  <c:v>2</c:v>
                </c:pt>
              </c:numCache>
            </c:numRef>
          </c:val>
        </c:ser>
        <c:dLbls>
          <c:showLegendKey val="0"/>
          <c:showVal val="0"/>
          <c:showCatName val="0"/>
          <c:showSerName val="0"/>
          <c:showPercent val="0"/>
          <c:showBubbleSize val="0"/>
        </c:dLbls>
        <c:gapWidth val="150"/>
        <c:overlap val="100"/>
        <c:axId val="480554776"/>
        <c:axId val="480555168"/>
      </c:barChart>
      <c:catAx>
        <c:axId val="480554776"/>
        <c:scaling>
          <c:orientation val="minMax"/>
        </c:scaling>
        <c:delete val="1"/>
        <c:axPos val="l"/>
        <c:numFmt formatCode="General" sourceLinked="1"/>
        <c:majorTickMark val="none"/>
        <c:minorTickMark val="none"/>
        <c:tickLblPos val="nextTo"/>
        <c:crossAx val="480555168"/>
        <c:crosses val="autoZero"/>
        <c:auto val="1"/>
        <c:lblAlgn val="ctr"/>
        <c:lblOffset val="100"/>
        <c:noMultiLvlLbl val="0"/>
      </c:catAx>
      <c:valAx>
        <c:axId val="480555168"/>
        <c:scaling>
          <c:orientation val="minMax"/>
        </c:scaling>
        <c:delete val="1"/>
        <c:axPos val="b"/>
        <c:numFmt formatCode="General" sourceLinked="1"/>
        <c:majorTickMark val="none"/>
        <c:minorTickMark val="none"/>
        <c:tickLblPos val="nextTo"/>
        <c:crossAx val="480554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Q318:  Approximately how many girls under 18 years in the site got married during the last (recall period)?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'298-323+191 Child Protection'!$B$493:$B$494</c:f>
              <c:strCache>
                <c:ptCount val="2"/>
                <c:pt idx="0">
                  <c:v>Q318:  Approximately how many girls under 18 years in the site got married during the last (recall period)?</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Protection'!$A$495:$A$499</c:f>
              <c:strCache>
                <c:ptCount val="5"/>
                <c:pt idx="0">
                  <c:v>0</c:v>
                </c:pt>
                <c:pt idx="1">
                  <c:v>x% to y%</c:v>
                </c:pt>
                <c:pt idx="2">
                  <c:v>y% to z%</c:v>
                </c:pt>
                <c:pt idx="3">
                  <c:v>y% to xx%</c:v>
                </c:pt>
                <c:pt idx="4">
                  <c:v>Do not know/no answer</c:v>
                </c:pt>
              </c:strCache>
            </c:strRef>
          </c:cat>
          <c:val>
            <c:numRef>
              <c:f>'298-323+191 Child Protection'!$B$495:$B$499</c:f>
              <c:numCache>
                <c:formatCode>General</c:formatCode>
                <c:ptCount val="5"/>
                <c:pt idx="0">
                  <c:v>15</c:v>
                </c:pt>
                <c:pt idx="1">
                  <c:v>20</c:v>
                </c:pt>
                <c:pt idx="2">
                  <c:v>30</c:v>
                </c:pt>
                <c:pt idx="3">
                  <c:v>10</c:v>
                </c:pt>
                <c:pt idx="4">
                  <c:v>5</c:v>
                </c:pt>
              </c:numCache>
            </c:numRef>
          </c:val>
        </c:ser>
        <c:dLbls>
          <c:showLegendKey val="0"/>
          <c:showVal val="0"/>
          <c:showCatName val="0"/>
          <c:showSerName val="0"/>
          <c:showPercent val="0"/>
          <c:showBubbleSize val="0"/>
        </c:dLbls>
        <c:gapWidth val="219"/>
        <c:overlap val="-27"/>
        <c:axId val="480556736"/>
        <c:axId val="480557128"/>
      </c:barChart>
      <c:catAx>
        <c:axId val="48055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557128"/>
        <c:crosses val="autoZero"/>
        <c:auto val="1"/>
        <c:lblAlgn val="ctr"/>
        <c:lblOffset val="100"/>
        <c:noMultiLvlLbl val="0"/>
      </c:catAx>
      <c:valAx>
        <c:axId val="480557128"/>
        <c:scaling>
          <c:orientation val="minMax"/>
        </c:scaling>
        <c:delete val="1"/>
        <c:axPos val="l"/>
        <c:numFmt formatCode="General" sourceLinked="1"/>
        <c:majorTickMark val="none"/>
        <c:minorTickMark val="none"/>
        <c:tickLblPos val="nextTo"/>
        <c:crossAx val="480556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Q323: Have the number of deaths and serious injuries to children under 18 years due to violence changed since [recall period]?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'298-323+191 Child Protection'!$B$516:$B$517</c:f>
              <c:strCache>
                <c:ptCount val="2"/>
                <c:pt idx="0">
                  <c:v>Q323: Have the number of deaths and serious injuries to children under 18 years due to violence changed since [recall period]?</c:v>
                </c:pt>
                <c:pt idx="1">
                  <c:v>Number of Sites</c:v>
                </c:pt>
              </c:strCache>
            </c:strRef>
          </c:tx>
          <c:spPr>
            <a:solidFill>
              <a:schemeClr val="accent1"/>
            </a:solidFill>
            <a:ln>
              <a:noFill/>
            </a:ln>
            <a:effectLst/>
          </c:spPr>
          <c:invertIfNegative val="0"/>
          <c:dPt>
            <c:idx val="0"/>
            <c:invertIfNegative val="0"/>
            <c:bubble3D val="0"/>
            <c:spPr>
              <a:solidFill>
                <a:srgbClr val="00B050"/>
              </a:solidFill>
              <a:ln>
                <a:noFill/>
              </a:ln>
              <a:effectLst/>
            </c:spPr>
          </c:dPt>
          <c:dPt>
            <c:idx val="1"/>
            <c:invertIfNegative val="0"/>
            <c:bubble3D val="0"/>
            <c:spPr>
              <a:solidFill>
                <a:srgbClr val="FFC000"/>
              </a:solidFill>
              <a:ln>
                <a:noFill/>
              </a:ln>
              <a:effectLst/>
            </c:spPr>
          </c:dPt>
          <c:dPt>
            <c:idx val="2"/>
            <c:invertIfNegative val="0"/>
            <c:bubble3D val="0"/>
            <c:spPr>
              <a:solidFill>
                <a:srgbClr val="C00000"/>
              </a:solidFill>
              <a:ln>
                <a:noFill/>
              </a:ln>
              <a:effectLst/>
            </c:spPr>
          </c:dPt>
          <c:dPt>
            <c:idx val="3"/>
            <c:invertIfNegative val="0"/>
            <c:bubble3D val="0"/>
            <c:spPr>
              <a:solidFill>
                <a:sysClr val="window" lastClr="FFFFFF">
                  <a:lumMod val="65000"/>
                </a:sys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'298-323+191 Child Protection'!$A$518:$A$521</c:f>
              <c:strCache>
                <c:ptCount val="4"/>
                <c:pt idx="0">
                  <c:v>Decreased</c:v>
                </c:pt>
                <c:pt idx="1">
                  <c:v>Stayed about the same</c:v>
                </c:pt>
                <c:pt idx="2">
                  <c:v>Increased</c:v>
                </c:pt>
                <c:pt idx="3">
                  <c:v>do not know/no answer</c:v>
                </c:pt>
              </c:strCache>
            </c:strRef>
          </c:cat>
          <c:val>
            <c:numRef>
              <c:f>'298-323+191 Child Protection'!$B$518:$B$521</c:f>
              <c:numCache>
                <c:formatCode>General</c:formatCode>
                <c:ptCount val="4"/>
                <c:pt idx="0">
                  <c:v>5</c:v>
                </c:pt>
                <c:pt idx="1">
                  <c:v>8</c:v>
                </c:pt>
                <c:pt idx="2">
                  <c:v>10</c:v>
                </c:pt>
                <c:pt idx="3">
                  <c:v>3</c:v>
                </c:pt>
              </c:numCache>
            </c:numRef>
          </c:val>
        </c:ser>
        <c:dLbls>
          <c:showLegendKey val="0"/>
          <c:showVal val="0"/>
          <c:showCatName val="0"/>
          <c:showSerName val="0"/>
          <c:showPercent val="0"/>
          <c:showBubbleSize val="0"/>
        </c:dLbls>
        <c:gapWidth val="219"/>
        <c:overlap val="-27"/>
        <c:axId val="480559088"/>
        <c:axId val="480559480"/>
      </c:barChart>
      <c:catAx>
        <c:axId val="48055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559480"/>
        <c:crosses val="autoZero"/>
        <c:auto val="1"/>
        <c:lblAlgn val="ctr"/>
        <c:lblOffset val="100"/>
        <c:noMultiLvlLbl val="0"/>
      </c:catAx>
      <c:valAx>
        <c:axId val="480559480"/>
        <c:scaling>
          <c:orientation val="minMax"/>
        </c:scaling>
        <c:delete val="1"/>
        <c:axPos val="l"/>
        <c:numFmt formatCode="General" sourceLinked="1"/>
        <c:majorTickMark val="none"/>
        <c:minorTickMark val="none"/>
        <c:tickLblPos val="nextTo"/>
        <c:crossAx val="480559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Q72: Is WASH support being provided at the site?</a:t>
            </a:r>
          </a:p>
        </c:rich>
      </c:tx>
      <c:layout>
        <c:manualLayout>
          <c:xMode val="edge"/>
          <c:yMode val="edge"/>
          <c:x val="8.5458223972003519E-2"/>
          <c:y val="7.03605785744835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'319-344 +72 WASH'!$A$6</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WASH'!$B$4:$B$5</c:f>
              <c:strCache>
                <c:ptCount val="2"/>
                <c:pt idx="1">
                  <c:v>Number of Sites</c:v>
                </c:pt>
              </c:strCache>
            </c:strRef>
          </c:cat>
          <c:val>
            <c:numRef>
              <c:f>'319-344 +72 WASH'!$B$6</c:f>
              <c:numCache>
                <c:formatCode>General</c:formatCode>
                <c:ptCount val="1"/>
                <c:pt idx="0">
                  <c:v>10</c:v>
                </c:pt>
              </c:numCache>
            </c:numRef>
          </c:val>
        </c:ser>
        <c:ser>
          <c:idx val="1"/>
          <c:order val="1"/>
          <c:tx>
            <c:strRef>
              <c:f>'319-344 +72 WASH'!$A$7</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WASH'!$B$4:$B$5</c:f>
              <c:strCache>
                <c:ptCount val="2"/>
                <c:pt idx="1">
                  <c:v>Number of Sites</c:v>
                </c:pt>
              </c:strCache>
            </c:strRef>
          </c:cat>
          <c:val>
            <c:numRef>
              <c:f>'319-344 +72 WASH'!$B$7</c:f>
              <c:numCache>
                <c:formatCode>General</c:formatCode>
                <c:ptCount val="1"/>
                <c:pt idx="0">
                  <c:v>20</c:v>
                </c:pt>
              </c:numCache>
            </c:numRef>
          </c:val>
        </c:ser>
        <c:ser>
          <c:idx val="2"/>
          <c:order val="2"/>
          <c:tx>
            <c:strRef>
              <c:f>'319-344 +72 WASH'!$A$8</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WASH'!$B$4:$B$5</c:f>
              <c:strCache>
                <c:ptCount val="2"/>
                <c:pt idx="1">
                  <c:v>Number of Sites</c:v>
                </c:pt>
              </c:strCache>
            </c:strRef>
          </c:cat>
          <c:val>
            <c:numRef>
              <c:f>'319-344 +72 WASH'!$B$8</c:f>
              <c:numCache>
                <c:formatCode>General</c:formatCode>
                <c:ptCount val="1"/>
                <c:pt idx="0">
                  <c:v>5</c:v>
                </c:pt>
              </c:numCache>
            </c:numRef>
          </c:val>
        </c:ser>
        <c:dLbls>
          <c:showLegendKey val="0"/>
          <c:showVal val="0"/>
          <c:showCatName val="0"/>
          <c:showSerName val="0"/>
          <c:showPercent val="0"/>
          <c:showBubbleSize val="0"/>
        </c:dLbls>
        <c:gapWidth val="150"/>
        <c:overlap val="100"/>
        <c:axId val="480559872"/>
        <c:axId val="480560264"/>
      </c:barChart>
      <c:catAx>
        <c:axId val="480559872"/>
        <c:scaling>
          <c:orientation val="minMax"/>
        </c:scaling>
        <c:delete val="1"/>
        <c:axPos val="l"/>
        <c:numFmt formatCode="General" sourceLinked="1"/>
        <c:majorTickMark val="none"/>
        <c:minorTickMark val="none"/>
        <c:tickLblPos val="nextTo"/>
        <c:crossAx val="480560264"/>
        <c:crosses val="autoZero"/>
        <c:auto val="1"/>
        <c:lblAlgn val="ctr"/>
        <c:lblOffset val="100"/>
        <c:noMultiLvlLbl val="0"/>
      </c:catAx>
      <c:valAx>
        <c:axId val="480560264"/>
        <c:scaling>
          <c:orientation val="minMax"/>
        </c:scaling>
        <c:delete val="1"/>
        <c:axPos val="b"/>
        <c:numFmt formatCode="General" sourceLinked="1"/>
        <c:majorTickMark val="none"/>
        <c:minorTickMark val="none"/>
        <c:tickLblPos val="nextTo"/>
        <c:crossAx val="480559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Q30</a:t>
            </a:r>
            <a:r>
              <a:rPr lang="en-GB" baseline="0"/>
              <a:t> </a:t>
            </a:r>
            <a:r>
              <a:rPr lang="en-GB"/>
              <a:t>How long does it take to walk to the market from the site? </a:t>
            </a:r>
            <a:r>
              <a:rPr lang="en-GB" i="1"/>
              <a:t>Estimated population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'30-41 Visualization Cash'!$B$17:$B$20</c:f>
              <c:strCache>
                <c:ptCount val="4"/>
                <c:pt idx="0">
                  <c:v>less than 1 hour</c:v>
                </c:pt>
                <c:pt idx="1">
                  <c:v>1-2 hours</c:v>
                </c:pt>
                <c:pt idx="2">
                  <c:v>more than 2 hours</c:v>
                </c:pt>
                <c:pt idx="3">
                  <c:v>do not know/no answer</c:v>
                </c:pt>
              </c:strCache>
            </c:strRef>
          </c:cat>
          <c:val>
            <c:numRef>
              <c:f>'30-41 Visualization Cash'!$C$17:$C$20</c:f>
              <c:numCache>
                <c:formatCode>_-* #,##0_-;\-* #,##0_-;_-* "-"??_-;_-@_-</c:formatCode>
                <c:ptCount val="4"/>
                <c:pt idx="0">
                  <c:v>5000</c:v>
                </c:pt>
                <c:pt idx="1">
                  <c:v>10000</c:v>
                </c:pt>
                <c:pt idx="2">
                  <c:v>30000</c:v>
                </c:pt>
                <c:pt idx="3">
                  <c:v>1000</c:v>
                </c:pt>
              </c:numCache>
            </c:numRef>
          </c:val>
          <c:extLst xmlns:c16r2="http://schemas.microsoft.com/office/drawing/2015/06/chart">
            <c:ext xmlns:c16="http://schemas.microsoft.com/office/drawing/2014/chart" uri="{C3380CC4-5D6E-409C-BE32-E72D297353CC}">
              <c16:uniqueId val="{00000000-98DD-4A9A-B1A8-0AE30D7A1E19}"/>
            </c:ext>
          </c:extLst>
        </c:ser>
        <c:dLbls>
          <c:showLegendKey val="0"/>
          <c:showVal val="0"/>
          <c:showCatName val="0"/>
          <c:showSerName val="0"/>
          <c:showPercent val="0"/>
          <c:showBubbleSize val="0"/>
        </c:dLbls>
        <c:gapWidth val="219"/>
        <c:overlap val="-27"/>
        <c:axId val="695950072"/>
        <c:axId val="695950464"/>
      </c:barChart>
      <c:catAx>
        <c:axId val="69595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5950464"/>
        <c:crosses val="autoZero"/>
        <c:auto val="1"/>
        <c:lblAlgn val="ctr"/>
        <c:lblOffset val="100"/>
        <c:noMultiLvlLbl val="0"/>
      </c:catAx>
      <c:valAx>
        <c:axId val="695950464"/>
        <c:scaling>
          <c:orientation val="minMax"/>
        </c:scaling>
        <c:delete val="1"/>
        <c:axPos val="l"/>
        <c:numFmt formatCode="_-* #,##0_-;\-* #,##0_-;_-* &quot;-&quot;??_-;_-@_-" sourceLinked="1"/>
        <c:majorTickMark val="none"/>
        <c:minorTickMark val="none"/>
        <c:tickLblPos val="nextTo"/>
        <c:crossAx val="69595007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Q319: What is the main source of water used by the community for drinking?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'319-344 +72 WASH'!$B$22:$B$23</c:f>
              <c:strCache>
                <c:ptCount val="2"/>
                <c:pt idx="0">
                  <c:v>Q319: What is the main source of water used by the community for drinking?</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WASH'!$A$24:$A$41</c:f>
              <c:strCache>
                <c:ptCount val="18"/>
                <c:pt idx="0">
                  <c:v>Other</c:v>
                </c:pt>
                <c:pt idx="1">
                  <c:v>Do not know/No answer</c:v>
                </c:pt>
                <c:pt idx="2">
                  <c:v>Piped water into dwelling</c:v>
                </c:pt>
                <c:pt idx="3">
                  <c:v>Piped water to yard / plot</c:v>
                </c:pt>
                <c:pt idx="4">
                  <c:v>Piped water to neighbour</c:v>
                </c:pt>
                <c:pt idx="5">
                  <c:v>Public tap / standpipe</c:v>
                </c:pt>
                <c:pt idx="6">
                  <c:v>Tube well / borehole</c:v>
                </c:pt>
                <c:pt idx="7">
                  <c:v>Protected dug well</c:v>
                </c:pt>
                <c:pt idx="8">
                  <c:v>Unprotected dug well</c:v>
                </c:pt>
                <c:pt idx="9">
                  <c:v>Protected spring</c:v>
                </c:pt>
                <c:pt idx="10">
                  <c:v>Unprotected spring</c:v>
                </c:pt>
                <c:pt idx="11">
                  <c:v>Rainwater</c:v>
                </c:pt>
                <c:pt idx="12">
                  <c:v>Tanker-truck</c:v>
                </c:pt>
                <c:pt idx="13">
                  <c:v>Cart with small tank</c:v>
                </c:pt>
                <c:pt idx="14">
                  <c:v>Water kiosk</c:v>
                </c:pt>
                <c:pt idx="15">
                  <c:v>Surface water </c:v>
                </c:pt>
                <c:pt idx="16">
                  <c:v>Bottled water</c:v>
                </c:pt>
                <c:pt idx="17">
                  <c:v>Sachet water </c:v>
                </c:pt>
              </c:strCache>
            </c:strRef>
          </c:cat>
          <c:val>
            <c:numRef>
              <c:f>'319-344 +72 WASH'!$B$24:$B$41</c:f>
              <c:numCache>
                <c:formatCode>General</c:formatCode>
                <c:ptCount val="18"/>
                <c:pt idx="0">
                  <c:v>2</c:v>
                </c:pt>
                <c:pt idx="1">
                  <c:v>6</c:v>
                </c:pt>
                <c:pt idx="2">
                  <c:v>30</c:v>
                </c:pt>
                <c:pt idx="3">
                  <c:v>20</c:v>
                </c:pt>
                <c:pt idx="4">
                  <c:v>20</c:v>
                </c:pt>
                <c:pt idx="5">
                  <c:v>17</c:v>
                </c:pt>
                <c:pt idx="6">
                  <c:v>15</c:v>
                </c:pt>
                <c:pt idx="7">
                  <c:v>13</c:v>
                </c:pt>
                <c:pt idx="8">
                  <c:v>10</c:v>
                </c:pt>
                <c:pt idx="9">
                  <c:v>10</c:v>
                </c:pt>
                <c:pt idx="10">
                  <c:v>10</c:v>
                </c:pt>
                <c:pt idx="11">
                  <c:v>10</c:v>
                </c:pt>
                <c:pt idx="12">
                  <c:v>8</c:v>
                </c:pt>
                <c:pt idx="13">
                  <c:v>8</c:v>
                </c:pt>
                <c:pt idx="14">
                  <c:v>8</c:v>
                </c:pt>
                <c:pt idx="15">
                  <c:v>7</c:v>
                </c:pt>
                <c:pt idx="16">
                  <c:v>6</c:v>
                </c:pt>
                <c:pt idx="17">
                  <c:v>3</c:v>
                </c:pt>
              </c:numCache>
            </c:numRef>
          </c:val>
        </c:ser>
        <c:dLbls>
          <c:showLegendKey val="0"/>
          <c:showVal val="0"/>
          <c:showCatName val="0"/>
          <c:showSerName val="0"/>
          <c:showPercent val="0"/>
          <c:showBubbleSize val="0"/>
        </c:dLbls>
        <c:gapWidth val="182"/>
        <c:axId val="480561832"/>
        <c:axId val="480562224"/>
      </c:barChart>
      <c:catAx>
        <c:axId val="480561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562224"/>
        <c:crosses val="autoZero"/>
        <c:auto val="1"/>
        <c:lblAlgn val="ctr"/>
        <c:lblOffset val="100"/>
        <c:noMultiLvlLbl val="0"/>
      </c:catAx>
      <c:valAx>
        <c:axId val="480562224"/>
        <c:scaling>
          <c:orientation val="minMax"/>
        </c:scaling>
        <c:delete val="1"/>
        <c:axPos val="b"/>
        <c:numFmt formatCode="General" sourceLinked="1"/>
        <c:majorTickMark val="none"/>
        <c:minorTickMark val="none"/>
        <c:tickLblPos val="nextTo"/>
        <c:crossAx val="480561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Q320: What other sources of water does the community use for drinking and other purposes such as cooking and washing?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'319-344 +72 WASH'!$B$50:$B$51</c:f>
              <c:strCache>
                <c:ptCount val="2"/>
                <c:pt idx="0">
                  <c:v>Q320: What other sources of water does the community use for drinking and other purposes such as cooking and washing?</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WASH'!$A$52:$A$69</c:f>
              <c:strCache>
                <c:ptCount val="18"/>
                <c:pt idx="0">
                  <c:v>Other</c:v>
                </c:pt>
                <c:pt idx="1">
                  <c:v>Do not know/No answer</c:v>
                </c:pt>
                <c:pt idx="2">
                  <c:v>Piped water into dwelling</c:v>
                </c:pt>
                <c:pt idx="3">
                  <c:v>Piped water to yard / plot</c:v>
                </c:pt>
                <c:pt idx="4">
                  <c:v>Piped water to neighbour</c:v>
                </c:pt>
                <c:pt idx="5">
                  <c:v>Public tap / standpipe</c:v>
                </c:pt>
                <c:pt idx="6">
                  <c:v>Tube well / borehole</c:v>
                </c:pt>
                <c:pt idx="7">
                  <c:v>Protected dug well</c:v>
                </c:pt>
                <c:pt idx="8">
                  <c:v>Unprotected dug well</c:v>
                </c:pt>
                <c:pt idx="9">
                  <c:v>Protected spring</c:v>
                </c:pt>
                <c:pt idx="10">
                  <c:v>Unprotected spring</c:v>
                </c:pt>
                <c:pt idx="11">
                  <c:v>Rainwater</c:v>
                </c:pt>
                <c:pt idx="12">
                  <c:v>Tanker-truck</c:v>
                </c:pt>
                <c:pt idx="13">
                  <c:v>Cart with small tank</c:v>
                </c:pt>
                <c:pt idx="14">
                  <c:v>Water kiosk</c:v>
                </c:pt>
                <c:pt idx="15">
                  <c:v>Surface water </c:v>
                </c:pt>
                <c:pt idx="16">
                  <c:v>Bottled water</c:v>
                </c:pt>
                <c:pt idx="17">
                  <c:v>Sachet water </c:v>
                </c:pt>
              </c:strCache>
            </c:strRef>
          </c:cat>
          <c:val>
            <c:numRef>
              <c:f>'319-344 +72 WASH'!$B$52:$B$69</c:f>
              <c:numCache>
                <c:formatCode>General</c:formatCode>
                <c:ptCount val="18"/>
                <c:pt idx="0">
                  <c:v>2</c:v>
                </c:pt>
                <c:pt idx="1">
                  <c:v>6</c:v>
                </c:pt>
                <c:pt idx="2">
                  <c:v>30</c:v>
                </c:pt>
                <c:pt idx="3">
                  <c:v>20</c:v>
                </c:pt>
                <c:pt idx="4">
                  <c:v>20</c:v>
                </c:pt>
                <c:pt idx="5">
                  <c:v>17</c:v>
                </c:pt>
                <c:pt idx="6">
                  <c:v>15</c:v>
                </c:pt>
                <c:pt idx="7">
                  <c:v>13</c:v>
                </c:pt>
                <c:pt idx="8">
                  <c:v>10</c:v>
                </c:pt>
                <c:pt idx="9">
                  <c:v>10</c:v>
                </c:pt>
                <c:pt idx="10">
                  <c:v>10</c:v>
                </c:pt>
                <c:pt idx="11">
                  <c:v>10</c:v>
                </c:pt>
                <c:pt idx="12">
                  <c:v>8</c:v>
                </c:pt>
                <c:pt idx="13">
                  <c:v>8</c:v>
                </c:pt>
                <c:pt idx="14">
                  <c:v>8</c:v>
                </c:pt>
                <c:pt idx="15">
                  <c:v>7</c:v>
                </c:pt>
                <c:pt idx="16">
                  <c:v>6</c:v>
                </c:pt>
                <c:pt idx="17">
                  <c:v>3</c:v>
                </c:pt>
              </c:numCache>
            </c:numRef>
          </c:val>
        </c:ser>
        <c:dLbls>
          <c:showLegendKey val="0"/>
          <c:showVal val="0"/>
          <c:showCatName val="0"/>
          <c:showSerName val="0"/>
          <c:showPercent val="0"/>
          <c:showBubbleSize val="0"/>
        </c:dLbls>
        <c:gapWidth val="182"/>
        <c:axId val="480563792"/>
        <c:axId val="480564184"/>
      </c:barChart>
      <c:catAx>
        <c:axId val="480563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564184"/>
        <c:crosses val="autoZero"/>
        <c:auto val="1"/>
        <c:lblAlgn val="ctr"/>
        <c:lblOffset val="100"/>
        <c:noMultiLvlLbl val="0"/>
      </c:catAx>
      <c:valAx>
        <c:axId val="480564184"/>
        <c:scaling>
          <c:orientation val="minMax"/>
        </c:scaling>
        <c:delete val="1"/>
        <c:axPos val="b"/>
        <c:numFmt formatCode="General" sourceLinked="1"/>
        <c:majorTickMark val="none"/>
        <c:minorTickMark val="none"/>
        <c:tickLblPos val="nextTo"/>
        <c:crossAx val="480563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Q321: How many people have enough water to cook, bath, do laundry and personal hygiene?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'319-344 +72 WASH'!$B$79:$B$80</c:f>
              <c:strCache>
                <c:ptCount val="2"/>
                <c:pt idx="0">
                  <c:v>Q321: How many people have enough water to cook, bath, do laundry and personal hygiene?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WASH'!$A$81:$A$86</c:f>
              <c:strCache>
                <c:ptCount val="6"/>
                <c:pt idx="0">
                  <c:v>Nobody (around 0%)</c:v>
                </c:pt>
                <c:pt idx="1">
                  <c:v>A few (around 25%)</c:v>
                </c:pt>
                <c:pt idx="2">
                  <c:v>About half (around 50%)</c:v>
                </c:pt>
                <c:pt idx="3">
                  <c:v>Most (around 75%)</c:v>
                </c:pt>
                <c:pt idx="4">
                  <c:v>Everyone (around 100%)</c:v>
                </c:pt>
                <c:pt idx="5">
                  <c:v>Do not know /No Answer </c:v>
                </c:pt>
              </c:strCache>
            </c:strRef>
          </c:cat>
          <c:val>
            <c:numRef>
              <c:f>'319-344 +72 WASH'!$B$81:$B$86</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0565752"/>
        <c:axId val="480566144"/>
      </c:barChart>
      <c:catAx>
        <c:axId val="480565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566144"/>
        <c:crosses val="autoZero"/>
        <c:auto val="1"/>
        <c:lblAlgn val="ctr"/>
        <c:lblOffset val="100"/>
        <c:noMultiLvlLbl val="0"/>
      </c:catAx>
      <c:valAx>
        <c:axId val="480566144"/>
        <c:scaling>
          <c:orientation val="minMax"/>
        </c:scaling>
        <c:delete val="1"/>
        <c:axPos val="l"/>
        <c:numFmt formatCode="General" sourceLinked="1"/>
        <c:majorTickMark val="none"/>
        <c:minorTickMark val="none"/>
        <c:tickLblPos val="nextTo"/>
        <c:crossAx val="480565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Q322: How many people have enough water to drink?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'319-344 +72 WASH'!$B$97:$B$98</c:f>
              <c:strCache>
                <c:ptCount val="2"/>
                <c:pt idx="0">
                  <c:v>Q322: How many people have enough water to drink?</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WASH'!$A$99:$A$104</c:f>
              <c:strCache>
                <c:ptCount val="6"/>
                <c:pt idx="0">
                  <c:v>Nobody (around 0%)</c:v>
                </c:pt>
                <c:pt idx="1">
                  <c:v>A few (around 25%)</c:v>
                </c:pt>
                <c:pt idx="2">
                  <c:v>About half (around 50%)</c:v>
                </c:pt>
                <c:pt idx="3">
                  <c:v>Most (around 75%)</c:v>
                </c:pt>
                <c:pt idx="4">
                  <c:v>Everyone (around 100%)</c:v>
                </c:pt>
                <c:pt idx="5">
                  <c:v>Do not know /No Answer </c:v>
                </c:pt>
              </c:strCache>
            </c:strRef>
          </c:cat>
          <c:val>
            <c:numRef>
              <c:f>'319-344 +72 WASH'!$B$99:$B$104</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0567712"/>
        <c:axId val="480568104"/>
      </c:barChart>
      <c:catAx>
        <c:axId val="48056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568104"/>
        <c:crosses val="autoZero"/>
        <c:auto val="1"/>
        <c:lblAlgn val="ctr"/>
        <c:lblOffset val="100"/>
        <c:noMultiLvlLbl val="0"/>
      </c:catAx>
      <c:valAx>
        <c:axId val="480568104"/>
        <c:scaling>
          <c:orientation val="minMax"/>
        </c:scaling>
        <c:delete val="1"/>
        <c:axPos val="l"/>
        <c:numFmt formatCode="General" sourceLinked="1"/>
        <c:majorTickMark val="none"/>
        <c:minorTickMark val="none"/>
        <c:tickLblPos val="nextTo"/>
        <c:crossAx val="480567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Q324: How many people have enough containers to fetch/store water?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'319-344 +72 WASH'!$B$114:$B$115</c:f>
              <c:strCache>
                <c:ptCount val="2"/>
                <c:pt idx="0">
                  <c:v>Q324: How many people have enough containers to fetch/store water?</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WASH'!$A$116:$A$121</c:f>
              <c:strCache>
                <c:ptCount val="6"/>
                <c:pt idx="0">
                  <c:v>Nobody (around 0%)</c:v>
                </c:pt>
                <c:pt idx="1">
                  <c:v>A few (around 25%)</c:v>
                </c:pt>
                <c:pt idx="2">
                  <c:v>About half (around 50%)</c:v>
                </c:pt>
                <c:pt idx="3">
                  <c:v>Most (around 75%)</c:v>
                </c:pt>
                <c:pt idx="4">
                  <c:v>Everyone (around 100%)</c:v>
                </c:pt>
                <c:pt idx="5">
                  <c:v>Do not know /No Answer </c:v>
                </c:pt>
              </c:strCache>
            </c:strRef>
          </c:cat>
          <c:val>
            <c:numRef>
              <c:f>'319-344 +72 WASH'!$B$116:$B$121</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0569672"/>
        <c:axId val="480570064"/>
      </c:barChart>
      <c:catAx>
        <c:axId val="480569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570064"/>
        <c:crosses val="autoZero"/>
        <c:auto val="1"/>
        <c:lblAlgn val="ctr"/>
        <c:lblOffset val="100"/>
        <c:noMultiLvlLbl val="0"/>
      </c:catAx>
      <c:valAx>
        <c:axId val="480570064"/>
        <c:scaling>
          <c:orientation val="minMax"/>
        </c:scaling>
        <c:delete val="1"/>
        <c:axPos val="l"/>
        <c:numFmt formatCode="General" sourceLinked="1"/>
        <c:majorTickMark val="none"/>
        <c:minorTickMark val="none"/>
        <c:tickLblPos val="nextTo"/>
        <c:crossAx val="480569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Q325: How many people have enough soap or soap substitutes?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'319-344 +72 WASH'!$B$134:$B$135</c:f>
              <c:strCache>
                <c:ptCount val="2"/>
                <c:pt idx="0">
                  <c:v>Q325: How many people have enough soap or soap substitutes?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WASH'!$A$136:$A$141</c:f>
              <c:strCache>
                <c:ptCount val="6"/>
                <c:pt idx="0">
                  <c:v>Nobody (around 0%)</c:v>
                </c:pt>
                <c:pt idx="1">
                  <c:v>A few (around 25%)</c:v>
                </c:pt>
                <c:pt idx="2">
                  <c:v>About half (around 50%)</c:v>
                </c:pt>
                <c:pt idx="3">
                  <c:v>Most (around 75%)</c:v>
                </c:pt>
                <c:pt idx="4">
                  <c:v>Everyone (around 100%)</c:v>
                </c:pt>
                <c:pt idx="5">
                  <c:v>Do not know /No Answer </c:v>
                </c:pt>
              </c:strCache>
            </c:strRef>
          </c:cat>
          <c:val>
            <c:numRef>
              <c:f>'319-344 +72 WASH'!$B$136:$B$141</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0571632"/>
        <c:axId val="480572024"/>
      </c:barChart>
      <c:catAx>
        <c:axId val="48057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572024"/>
        <c:crosses val="autoZero"/>
        <c:auto val="1"/>
        <c:lblAlgn val="ctr"/>
        <c:lblOffset val="100"/>
        <c:noMultiLvlLbl val="0"/>
      </c:catAx>
      <c:valAx>
        <c:axId val="480572024"/>
        <c:scaling>
          <c:orientation val="minMax"/>
        </c:scaling>
        <c:delete val="1"/>
        <c:axPos val="l"/>
        <c:numFmt formatCode="General" sourceLinked="1"/>
        <c:majorTickMark val="none"/>
        <c:minorTickMark val="none"/>
        <c:tickLblPos val="nextTo"/>
        <c:crossAx val="480571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Q326: How many people have access to functioning hand-washing facilities?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'319-344 +72 WASH'!$B$149:$B$150</c:f>
              <c:strCache>
                <c:ptCount val="2"/>
                <c:pt idx="0">
                  <c:v>Q326: How many people have access to functioning hand-washing facilities?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WASH'!$A$151:$A$156</c:f>
              <c:strCache>
                <c:ptCount val="6"/>
                <c:pt idx="0">
                  <c:v>Nobody (around 0%)</c:v>
                </c:pt>
                <c:pt idx="1">
                  <c:v>A few (around 25%)</c:v>
                </c:pt>
                <c:pt idx="2">
                  <c:v>About half (around 50%)</c:v>
                </c:pt>
                <c:pt idx="3">
                  <c:v>Most (around 75%)</c:v>
                </c:pt>
                <c:pt idx="4">
                  <c:v>Everyone (around 100%)</c:v>
                </c:pt>
                <c:pt idx="5">
                  <c:v>Do not know /No Answer </c:v>
                </c:pt>
              </c:strCache>
            </c:strRef>
          </c:cat>
          <c:val>
            <c:numRef>
              <c:f>'319-344 +72 WASH'!$B$151:$B$156</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0573592"/>
        <c:axId val="480573984"/>
      </c:barChart>
      <c:catAx>
        <c:axId val="480573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573984"/>
        <c:crosses val="autoZero"/>
        <c:auto val="1"/>
        <c:lblAlgn val="ctr"/>
        <c:lblOffset val="100"/>
        <c:noMultiLvlLbl val="0"/>
      </c:catAx>
      <c:valAx>
        <c:axId val="480573984"/>
        <c:scaling>
          <c:orientation val="minMax"/>
        </c:scaling>
        <c:delete val="1"/>
        <c:axPos val="l"/>
        <c:numFmt formatCode="General" sourceLinked="1"/>
        <c:majorTickMark val="none"/>
        <c:minorTickMark val="none"/>
        <c:tickLblPos val="nextTo"/>
        <c:crossAx val="480573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Q327: How many people have access to functioning bathing/shower facilities?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'319-344 +72 WASH'!$B$170:$B$171</c:f>
              <c:strCache>
                <c:ptCount val="2"/>
                <c:pt idx="0">
                  <c:v>Q327: How many people have access to functioning bathing/shower facilities?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WASH'!$A$172:$A$177</c:f>
              <c:strCache>
                <c:ptCount val="6"/>
                <c:pt idx="0">
                  <c:v>Nobody (around 0%)</c:v>
                </c:pt>
                <c:pt idx="1">
                  <c:v>A few (around 25%)</c:v>
                </c:pt>
                <c:pt idx="2">
                  <c:v>About half (around 50%)</c:v>
                </c:pt>
                <c:pt idx="3">
                  <c:v>Most (around 75%)</c:v>
                </c:pt>
                <c:pt idx="4">
                  <c:v>Everyone (around 100%)</c:v>
                </c:pt>
                <c:pt idx="5">
                  <c:v>Do not know /No Answer </c:v>
                </c:pt>
              </c:strCache>
            </c:strRef>
          </c:cat>
          <c:val>
            <c:numRef>
              <c:f>'319-344 +72 WASH'!$B$172:$B$177</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1808016"/>
        <c:axId val="481808408"/>
      </c:barChart>
      <c:catAx>
        <c:axId val="48180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08408"/>
        <c:crosses val="autoZero"/>
        <c:auto val="1"/>
        <c:lblAlgn val="ctr"/>
        <c:lblOffset val="100"/>
        <c:noMultiLvlLbl val="0"/>
      </c:catAx>
      <c:valAx>
        <c:axId val="481808408"/>
        <c:scaling>
          <c:orientation val="minMax"/>
        </c:scaling>
        <c:delete val="1"/>
        <c:axPos val="l"/>
        <c:numFmt formatCode="General" sourceLinked="1"/>
        <c:majorTickMark val="none"/>
        <c:minorTickMark val="none"/>
        <c:tickLblPos val="nextTo"/>
        <c:crossAx val="481808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Q328: How many females have enough female hygiene products?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'319-344 +72 WASH'!$B$190:$B$191</c:f>
              <c:strCache>
                <c:ptCount val="2"/>
                <c:pt idx="0">
                  <c:v>Q328: How many females have enough female hygiene products?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WASH'!$A$192:$A$197</c:f>
              <c:strCache>
                <c:ptCount val="6"/>
                <c:pt idx="0">
                  <c:v>Nobody (around 0%)</c:v>
                </c:pt>
                <c:pt idx="1">
                  <c:v>A few (around 25%)</c:v>
                </c:pt>
                <c:pt idx="2">
                  <c:v>About half (around 50%)</c:v>
                </c:pt>
                <c:pt idx="3">
                  <c:v>Most (around 75%)</c:v>
                </c:pt>
                <c:pt idx="4">
                  <c:v>Everyone (around 100%)</c:v>
                </c:pt>
                <c:pt idx="5">
                  <c:v>Do not know /No Answer </c:v>
                </c:pt>
              </c:strCache>
            </c:strRef>
          </c:cat>
          <c:val>
            <c:numRef>
              <c:f>'319-344 +72 WASH'!$B$192:$B$197</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1809976"/>
        <c:axId val="481810368"/>
      </c:barChart>
      <c:catAx>
        <c:axId val="481809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10368"/>
        <c:crosses val="autoZero"/>
        <c:auto val="1"/>
        <c:lblAlgn val="ctr"/>
        <c:lblOffset val="100"/>
        <c:noMultiLvlLbl val="0"/>
      </c:catAx>
      <c:valAx>
        <c:axId val="481810368"/>
        <c:scaling>
          <c:orientation val="minMax"/>
        </c:scaling>
        <c:delete val="1"/>
        <c:axPos val="l"/>
        <c:numFmt formatCode="General" sourceLinked="1"/>
        <c:majorTickMark val="none"/>
        <c:minorTickMark val="none"/>
        <c:tickLblPos val="nextTo"/>
        <c:crossAx val="481809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Q329: How many people have access to a functioning sanitation facility (latrine/toilet)?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'319-344 +72 WASH'!$B$208:$B$209</c:f>
              <c:strCache>
                <c:ptCount val="2"/>
                <c:pt idx="0">
                  <c:v>Q329: How many people have access to a functioning sanitation facility (latrine/toilet)?</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WASH'!$A$210:$A$215</c:f>
              <c:strCache>
                <c:ptCount val="6"/>
                <c:pt idx="0">
                  <c:v>Nobody (around 0%)</c:v>
                </c:pt>
                <c:pt idx="1">
                  <c:v>A few (around 25%)</c:v>
                </c:pt>
                <c:pt idx="2">
                  <c:v>About half (around 50%)</c:v>
                </c:pt>
                <c:pt idx="3">
                  <c:v>Most (around 75%)</c:v>
                </c:pt>
                <c:pt idx="4">
                  <c:v>Everyone (around 100%)</c:v>
                </c:pt>
                <c:pt idx="5">
                  <c:v>Do not know /No Answer </c:v>
                </c:pt>
              </c:strCache>
            </c:strRef>
          </c:cat>
          <c:val>
            <c:numRef>
              <c:f>'319-344 +72 WASH'!$B$210:$B$215</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1811936"/>
        <c:axId val="481812328"/>
      </c:barChart>
      <c:catAx>
        <c:axId val="48181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12328"/>
        <c:crosses val="autoZero"/>
        <c:auto val="1"/>
        <c:lblAlgn val="ctr"/>
        <c:lblOffset val="100"/>
        <c:noMultiLvlLbl val="0"/>
      </c:catAx>
      <c:valAx>
        <c:axId val="481812328"/>
        <c:scaling>
          <c:orientation val="minMax"/>
        </c:scaling>
        <c:delete val="1"/>
        <c:axPos val="l"/>
        <c:numFmt formatCode="General" sourceLinked="1"/>
        <c:majorTickMark val="none"/>
        <c:minorTickMark val="none"/>
        <c:tickLblPos val="nextTo"/>
        <c:crossAx val="481811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Q31 How do most people get to the market from the site? </a:t>
            </a:r>
            <a:r>
              <a:rPr lang="en-GB" i="1"/>
              <a:t>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Cash'!$B$32:$B$36</c:f>
              <c:strCache>
                <c:ptCount val="5"/>
                <c:pt idx="0">
                  <c:v>Walking</c:v>
                </c:pt>
                <c:pt idx="1">
                  <c:v>public transportation (bus, van, taxi)</c:v>
                </c:pt>
                <c:pt idx="2">
                  <c:v>private car/bike</c:v>
                </c:pt>
                <c:pt idx="3">
                  <c:v>no access to market</c:v>
                </c:pt>
                <c:pt idx="4">
                  <c:v>do not know/no answer</c:v>
                </c:pt>
              </c:strCache>
            </c:strRef>
          </c:cat>
          <c:val>
            <c:numRef>
              <c:f>'30-41 Visualization Cash'!$C$32:$C$36</c:f>
              <c:numCache>
                <c:formatCode>General</c:formatCode>
                <c:ptCount val="5"/>
                <c:pt idx="0">
                  <c:v>15</c:v>
                </c:pt>
                <c:pt idx="1">
                  <c:v>25</c:v>
                </c:pt>
                <c:pt idx="2">
                  <c:v>20</c:v>
                </c:pt>
                <c:pt idx="3">
                  <c:v>50</c:v>
                </c:pt>
                <c:pt idx="4">
                  <c:v>5</c:v>
                </c:pt>
              </c:numCache>
            </c:numRef>
          </c:val>
          <c:extLst xmlns:c16r2="http://schemas.microsoft.com/office/drawing/2015/06/chart">
            <c:ext xmlns:c16="http://schemas.microsoft.com/office/drawing/2014/chart" uri="{C3380CC4-5D6E-409C-BE32-E72D297353CC}">
              <c16:uniqueId val="{00000000-6B92-4301-83C0-998763655180}"/>
            </c:ext>
          </c:extLst>
        </c:ser>
        <c:dLbls>
          <c:showLegendKey val="0"/>
          <c:showVal val="0"/>
          <c:showCatName val="0"/>
          <c:showSerName val="0"/>
          <c:showPercent val="0"/>
          <c:showBubbleSize val="0"/>
        </c:dLbls>
        <c:gapWidth val="219"/>
        <c:overlap val="-27"/>
        <c:axId val="696209440"/>
        <c:axId val="696209832"/>
      </c:barChart>
      <c:catAx>
        <c:axId val="69620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6209832"/>
        <c:crosses val="autoZero"/>
        <c:auto val="1"/>
        <c:lblAlgn val="ctr"/>
        <c:lblOffset val="100"/>
        <c:noMultiLvlLbl val="0"/>
      </c:catAx>
      <c:valAx>
        <c:axId val="696209832"/>
        <c:scaling>
          <c:orientation val="minMax"/>
        </c:scaling>
        <c:delete val="1"/>
        <c:axPos val="l"/>
        <c:numFmt formatCode="General" sourceLinked="1"/>
        <c:majorTickMark val="none"/>
        <c:minorTickMark val="none"/>
        <c:tickLblPos val="nextTo"/>
        <c:crossAx val="69620944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Q330: What is the most common type of sanitation facilities (latrines/toilets) used by the community?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'319-344 +72 WASH'!$B$227:$B$228</c:f>
              <c:strCache>
                <c:ptCount val="2"/>
                <c:pt idx="0">
                  <c:v>Q330: What is the most common type of sanitation facilities (latrines/toilets) used by the community?</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WASH'!$A$229:$A$242</c:f>
              <c:strCache>
                <c:ptCount val="14"/>
                <c:pt idx="0">
                  <c:v>Other</c:v>
                </c:pt>
                <c:pt idx="1">
                  <c:v>Do not know/no answer</c:v>
                </c:pt>
                <c:pt idx="2">
                  <c:v>Flush to piped sewer system</c:v>
                </c:pt>
                <c:pt idx="3">
                  <c:v>Flush to septic tank</c:v>
                </c:pt>
                <c:pt idx="4">
                  <c:v>Flush to pit latrine</c:v>
                </c:pt>
                <c:pt idx="5">
                  <c:v>Flush to open drain</c:v>
                </c:pt>
                <c:pt idx="6">
                  <c:v>Flush to Do-not-know where</c:v>
                </c:pt>
                <c:pt idx="7">
                  <c:v>Ventilated improved pit latrine</c:v>
                </c:pt>
                <c:pt idx="8">
                  <c:v>Pit latrine with slab</c:v>
                </c:pt>
                <c:pt idx="9">
                  <c:v>Pit latrine without slab / open pit</c:v>
                </c:pt>
                <c:pt idx="10">
                  <c:v>Composting toilet</c:v>
                </c:pt>
                <c:pt idx="11">
                  <c:v> Bucket toilet</c:v>
                </c:pt>
                <c:pt idx="12">
                  <c:v>Hanging toilet / hanging latrine</c:v>
                </c:pt>
                <c:pt idx="13">
                  <c:v>No facility / bush / field</c:v>
                </c:pt>
              </c:strCache>
            </c:strRef>
          </c:cat>
          <c:val>
            <c:numRef>
              <c:f>'319-344 +72 WASH'!$B$229:$B$242</c:f>
              <c:numCache>
                <c:formatCode>General</c:formatCode>
                <c:ptCount val="14"/>
                <c:pt idx="0">
                  <c:v>1</c:v>
                </c:pt>
                <c:pt idx="1">
                  <c:v>3</c:v>
                </c:pt>
                <c:pt idx="2">
                  <c:v>30</c:v>
                </c:pt>
                <c:pt idx="3">
                  <c:v>28</c:v>
                </c:pt>
                <c:pt idx="4">
                  <c:v>27</c:v>
                </c:pt>
                <c:pt idx="5">
                  <c:v>25</c:v>
                </c:pt>
                <c:pt idx="6">
                  <c:v>24</c:v>
                </c:pt>
                <c:pt idx="7">
                  <c:v>20</c:v>
                </c:pt>
                <c:pt idx="8">
                  <c:v>20</c:v>
                </c:pt>
                <c:pt idx="9">
                  <c:v>20</c:v>
                </c:pt>
                <c:pt idx="10">
                  <c:v>19</c:v>
                </c:pt>
                <c:pt idx="11">
                  <c:v>18</c:v>
                </c:pt>
                <c:pt idx="12">
                  <c:v>15</c:v>
                </c:pt>
                <c:pt idx="13">
                  <c:v>15</c:v>
                </c:pt>
              </c:numCache>
            </c:numRef>
          </c:val>
        </c:ser>
        <c:dLbls>
          <c:showLegendKey val="0"/>
          <c:showVal val="0"/>
          <c:showCatName val="0"/>
          <c:showSerName val="0"/>
          <c:showPercent val="0"/>
          <c:showBubbleSize val="0"/>
        </c:dLbls>
        <c:gapWidth val="182"/>
        <c:axId val="481813896"/>
        <c:axId val="481814288"/>
      </c:barChart>
      <c:catAx>
        <c:axId val="481813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14288"/>
        <c:crosses val="autoZero"/>
        <c:auto val="1"/>
        <c:lblAlgn val="ctr"/>
        <c:lblOffset val="100"/>
        <c:noMultiLvlLbl val="0"/>
      </c:catAx>
      <c:valAx>
        <c:axId val="481814288"/>
        <c:scaling>
          <c:orientation val="minMax"/>
        </c:scaling>
        <c:delete val="1"/>
        <c:axPos val="b"/>
        <c:numFmt formatCode="General" sourceLinked="1"/>
        <c:majorTickMark val="none"/>
        <c:minorTickMark val="none"/>
        <c:tickLblPos val="nextTo"/>
        <c:crossAx val="481813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Q331: How many people share sanitation facilities (latrines/toilets) with other households?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'319-344 +72 WASH'!$B$258:$B$259</c:f>
              <c:strCache>
                <c:ptCount val="2"/>
                <c:pt idx="0">
                  <c:v>Q331: How many people share sanitation facilities (latrines/toilets) with other households?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WASH'!$A$260:$A$265</c:f>
              <c:strCache>
                <c:ptCount val="6"/>
                <c:pt idx="0">
                  <c:v>Nobody (around 0%)</c:v>
                </c:pt>
                <c:pt idx="1">
                  <c:v>A few (around 25%)</c:v>
                </c:pt>
                <c:pt idx="2">
                  <c:v>About half (around 50%)</c:v>
                </c:pt>
                <c:pt idx="3">
                  <c:v>Most (around 75%)</c:v>
                </c:pt>
                <c:pt idx="4">
                  <c:v>Everyone (around 100%)</c:v>
                </c:pt>
                <c:pt idx="5">
                  <c:v>Do not know /No Answer </c:v>
                </c:pt>
              </c:strCache>
            </c:strRef>
          </c:cat>
          <c:val>
            <c:numRef>
              <c:f>'319-344 +72 WASH'!$B$260:$B$265</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1815856"/>
        <c:axId val="481816248"/>
      </c:barChart>
      <c:catAx>
        <c:axId val="48181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16248"/>
        <c:crosses val="autoZero"/>
        <c:auto val="1"/>
        <c:lblAlgn val="ctr"/>
        <c:lblOffset val="100"/>
        <c:noMultiLvlLbl val="0"/>
      </c:catAx>
      <c:valAx>
        <c:axId val="481816248"/>
        <c:scaling>
          <c:orientation val="minMax"/>
        </c:scaling>
        <c:delete val="1"/>
        <c:axPos val="l"/>
        <c:numFmt formatCode="General" sourceLinked="1"/>
        <c:majorTickMark val="none"/>
        <c:minorTickMark val="none"/>
        <c:tickLblPos val="nextTo"/>
        <c:crossAx val="481815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Q332: How many people live in areas where open defecation is frequently visible?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'319-344 +72 WASH'!$B$277:$B$278</c:f>
              <c:strCache>
                <c:ptCount val="2"/>
                <c:pt idx="0">
                  <c:v>Q332: How many people live in areas where open defecation is frequently visible?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WASH'!$A$279:$A$284</c:f>
              <c:strCache>
                <c:ptCount val="6"/>
                <c:pt idx="0">
                  <c:v>Nobody (around 0%)</c:v>
                </c:pt>
                <c:pt idx="1">
                  <c:v>A few (around 25%)</c:v>
                </c:pt>
                <c:pt idx="2">
                  <c:v>About half (around 50%)</c:v>
                </c:pt>
                <c:pt idx="3">
                  <c:v>Most (around 75%)</c:v>
                </c:pt>
                <c:pt idx="4">
                  <c:v>Everyone (around 100%)</c:v>
                </c:pt>
                <c:pt idx="5">
                  <c:v>Do not know /No Answer </c:v>
                </c:pt>
              </c:strCache>
            </c:strRef>
          </c:cat>
          <c:val>
            <c:numRef>
              <c:f>'319-344 +72 WASH'!$B$279:$B$284</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1817816"/>
        <c:axId val="481818208"/>
      </c:barChart>
      <c:catAx>
        <c:axId val="48181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18208"/>
        <c:crosses val="autoZero"/>
        <c:auto val="1"/>
        <c:lblAlgn val="ctr"/>
        <c:lblOffset val="100"/>
        <c:noMultiLvlLbl val="0"/>
      </c:catAx>
      <c:valAx>
        <c:axId val="481818208"/>
        <c:scaling>
          <c:orientation val="minMax"/>
        </c:scaling>
        <c:delete val="1"/>
        <c:axPos val="l"/>
        <c:numFmt formatCode="General" sourceLinked="1"/>
        <c:majorTickMark val="none"/>
        <c:minorTickMark val="none"/>
        <c:tickLblPos val="nextTo"/>
        <c:crossAx val="481817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Q333: How many people live in areas where dumped garbage is frequently visible?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'319-344 +72 WASH'!$B$296:$B$297</c:f>
              <c:strCache>
                <c:ptCount val="2"/>
                <c:pt idx="0">
                  <c:v>Q333: How many people live in areas where dumped garbage is frequently visible?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WASH'!$A$298:$A$303</c:f>
              <c:strCache>
                <c:ptCount val="6"/>
                <c:pt idx="0">
                  <c:v>Nobody (around 0%)</c:v>
                </c:pt>
                <c:pt idx="1">
                  <c:v>A few (around 25%)</c:v>
                </c:pt>
                <c:pt idx="2">
                  <c:v>About half (around 50%)</c:v>
                </c:pt>
                <c:pt idx="3">
                  <c:v>Most (around 75%)</c:v>
                </c:pt>
                <c:pt idx="4">
                  <c:v>Everyone (around 100%)</c:v>
                </c:pt>
                <c:pt idx="5">
                  <c:v>Do not know /No Answer </c:v>
                </c:pt>
              </c:strCache>
            </c:strRef>
          </c:cat>
          <c:val>
            <c:numRef>
              <c:f>'319-344 +72 WASH'!$B$298:$B$303</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1819776"/>
        <c:axId val="481820168"/>
      </c:barChart>
      <c:catAx>
        <c:axId val="48181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20168"/>
        <c:crosses val="autoZero"/>
        <c:auto val="1"/>
        <c:lblAlgn val="ctr"/>
        <c:lblOffset val="100"/>
        <c:noMultiLvlLbl val="0"/>
      </c:catAx>
      <c:valAx>
        <c:axId val="481820168"/>
        <c:scaling>
          <c:orientation val="minMax"/>
        </c:scaling>
        <c:delete val="1"/>
        <c:axPos val="l"/>
        <c:numFmt formatCode="General" sourceLinked="1"/>
        <c:majorTickMark val="none"/>
        <c:minorTickMark val="none"/>
        <c:tickLblPos val="nextTo"/>
        <c:crossAx val="481819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Q334: How many people live in areas where wastewater is frequently visible (sewage problems)?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'319-344 +72 WASH'!$B$318:$B$319</c:f>
              <c:strCache>
                <c:ptCount val="2"/>
                <c:pt idx="0">
                  <c:v>Q334: How many people live in areas where wastewater is frequently visible (sewage problems)?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WASH'!$A$320:$A$325</c:f>
              <c:strCache>
                <c:ptCount val="6"/>
                <c:pt idx="0">
                  <c:v>Nobody (around 0%)</c:v>
                </c:pt>
                <c:pt idx="1">
                  <c:v>A few (around 25%)</c:v>
                </c:pt>
                <c:pt idx="2">
                  <c:v>About half (around 50%)</c:v>
                </c:pt>
                <c:pt idx="3">
                  <c:v>Most (around 75%)</c:v>
                </c:pt>
                <c:pt idx="4">
                  <c:v>Everyone (around 100%)</c:v>
                </c:pt>
                <c:pt idx="5">
                  <c:v>Do not know /No Answer </c:v>
                </c:pt>
              </c:strCache>
            </c:strRef>
          </c:cat>
          <c:val>
            <c:numRef>
              <c:f>'319-344 +72 WASH'!$B$320:$B$325</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1821736"/>
        <c:axId val="481822128"/>
      </c:barChart>
      <c:catAx>
        <c:axId val="4818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22128"/>
        <c:crosses val="autoZero"/>
        <c:auto val="1"/>
        <c:lblAlgn val="ctr"/>
        <c:lblOffset val="100"/>
        <c:noMultiLvlLbl val="0"/>
      </c:catAx>
      <c:valAx>
        <c:axId val="481822128"/>
        <c:scaling>
          <c:orientation val="minMax"/>
        </c:scaling>
        <c:delete val="1"/>
        <c:axPos val="l"/>
        <c:numFmt formatCode="General" sourceLinked="1"/>
        <c:majorTickMark val="none"/>
        <c:minorTickMark val="none"/>
        <c:tickLblPos val="nextTo"/>
        <c:crossAx val="481821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Q335: How does the community cope with lack of water?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'319-344 +72 WASH'!$B$347:$B$348</c:f>
              <c:strCache>
                <c:ptCount val="2"/>
                <c:pt idx="0">
                  <c:v>Q335: How does the community cope with lack of water?</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WASH'!$A$349:$A$360</c:f>
              <c:strCache>
                <c:ptCount val="12"/>
                <c:pt idx="0">
                  <c:v>Other, please specify</c:v>
                </c:pt>
                <c:pt idx="1">
                  <c:v>Do not know/ no answer</c:v>
                </c:pt>
                <c:pt idx="2">
                  <c:v>Rely on less preferred (unimproved/untreated) water sources for drinking water  </c:v>
                </c:pt>
                <c:pt idx="3">
                  <c:v>Rely on surface water for drinking water  </c:v>
                </c:pt>
                <c:pt idx="4">
                  <c:v>Rely on less preferred and unimproved/untreated water sources for other purposes such as cooking and washing </c:v>
                </c:pt>
                <c:pt idx="5">
                  <c:v>Rely on surface water for other purposes such as cooking and washing </c:v>
                </c:pt>
                <c:pt idx="6">
                  <c:v>Fetch water at a source further than the usual one </c:v>
                </c:pt>
                <c:pt idx="7">
                  <c:v>Send children to fetch water </c:v>
                </c:pt>
                <c:pt idx="8">
                  <c:v>Fetch water at a source that could be dangerous </c:v>
                </c:pt>
                <c:pt idx="9">
                  <c:v>Spend money (or credit) on water that should otherwise be used for other purposes </c:v>
                </c:pt>
                <c:pt idx="10">
                  <c:v>Reduce drinking water consumption (drink less) </c:v>
                </c:pt>
                <c:pt idx="11">
                  <c:v>Reduce water consumption for other purposes (bathe less, etc.)</c:v>
                </c:pt>
              </c:strCache>
            </c:strRef>
          </c:cat>
          <c:val>
            <c:numRef>
              <c:f>'319-344 +72 WASH'!$B$349:$B$360</c:f>
              <c:numCache>
                <c:formatCode>General</c:formatCode>
                <c:ptCount val="12"/>
                <c:pt idx="0">
                  <c:v>2</c:v>
                </c:pt>
                <c:pt idx="1">
                  <c:v>3</c:v>
                </c:pt>
                <c:pt idx="2">
                  <c:v>30</c:v>
                </c:pt>
                <c:pt idx="3">
                  <c:v>27</c:v>
                </c:pt>
                <c:pt idx="4">
                  <c:v>26</c:v>
                </c:pt>
                <c:pt idx="5">
                  <c:v>24</c:v>
                </c:pt>
                <c:pt idx="6">
                  <c:v>20</c:v>
                </c:pt>
                <c:pt idx="7">
                  <c:v>20</c:v>
                </c:pt>
                <c:pt idx="8">
                  <c:v>15</c:v>
                </c:pt>
                <c:pt idx="9">
                  <c:v>15</c:v>
                </c:pt>
                <c:pt idx="10">
                  <c:v>10</c:v>
                </c:pt>
                <c:pt idx="11">
                  <c:v>10</c:v>
                </c:pt>
              </c:numCache>
            </c:numRef>
          </c:val>
        </c:ser>
        <c:dLbls>
          <c:showLegendKey val="0"/>
          <c:showVal val="0"/>
          <c:showCatName val="0"/>
          <c:showSerName val="0"/>
          <c:showPercent val="0"/>
          <c:showBubbleSize val="0"/>
        </c:dLbls>
        <c:gapWidth val="182"/>
        <c:axId val="481823696"/>
        <c:axId val="481824088"/>
      </c:barChart>
      <c:catAx>
        <c:axId val="481823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24088"/>
        <c:crosses val="autoZero"/>
        <c:auto val="1"/>
        <c:lblAlgn val="ctr"/>
        <c:lblOffset val="100"/>
        <c:noMultiLvlLbl val="0"/>
      </c:catAx>
      <c:valAx>
        <c:axId val="481824088"/>
        <c:scaling>
          <c:orientation val="minMax"/>
        </c:scaling>
        <c:delete val="1"/>
        <c:axPos val="b"/>
        <c:numFmt formatCode="General" sourceLinked="1"/>
        <c:majorTickMark val="none"/>
        <c:minorTickMark val="none"/>
        <c:tickLblPos val="nextTo"/>
        <c:crossAx val="481823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Q336: How does the community cope with lack of basic hygiene items (soap, feminine hygiene products, baby diapers, toothpaste/brush)?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'319-344 +72 WASH'!$B$371:$B$372</c:f>
              <c:strCache>
                <c:ptCount val="2"/>
                <c:pt idx="0">
                  <c:v>Q336: How does the community cope with lack of basic hygiene items (soap, feminine hygiene products, baby diapers, toothpaste/brush)?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WASH'!$A$373:$A$382</c:f>
              <c:strCache>
                <c:ptCount val="10"/>
                <c:pt idx="0">
                  <c:v>Do not know/No answer</c:v>
                </c:pt>
                <c:pt idx="1">
                  <c:v>Other, please specify</c:v>
                </c:pt>
                <c:pt idx="2">
                  <c:v>Rely on less preferred types of NFI </c:v>
                </c:pt>
                <c:pt idx="3">
                  <c:v>Rely on soap substitutes (sand or other rubbing agents for soap, clothing for diapers, etc.) </c:v>
                </c:pt>
                <c:pt idx="4">
                  <c:v>Buying NFI at a market place further than the usual one </c:v>
                </c:pt>
                <c:pt idx="5">
                  <c:v>Buying NFI at a market place in a dangerous place </c:v>
                </c:pt>
                <c:pt idx="6">
                  <c:v>Borrow NFI from a friend or relative </c:v>
                </c:pt>
                <c:pt idx="7">
                  <c:v>Spend money (or credit) on NFI that should otherwise be used for other purposes </c:v>
                </c:pt>
                <c:pt idx="8">
                  <c:v>Reduce NFI consumption for personal hygiene </c:v>
                </c:pt>
                <c:pt idx="9">
                  <c:v>Reduce NFI consumption for other purposes (cleaning dishes, laundry, etc.) </c:v>
                </c:pt>
              </c:strCache>
            </c:strRef>
          </c:cat>
          <c:val>
            <c:numRef>
              <c:f>'319-344 +72 WASH'!$B$373:$B$382</c:f>
              <c:numCache>
                <c:formatCode>General</c:formatCode>
                <c:ptCount val="10"/>
                <c:pt idx="0">
                  <c:v>1</c:v>
                </c:pt>
                <c:pt idx="1">
                  <c:v>2</c:v>
                </c:pt>
                <c:pt idx="2">
                  <c:v>30</c:v>
                </c:pt>
                <c:pt idx="3">
                  <c:v>27</c:v>
                </c:pt>
                <c:pt idx="4">
                  <c:v>26</c:v>
                </c:pt>
                <c:pt idx="5">
                  <c:v>24</c:v>
                </c:pt>
                <c:pt idx="6">
                  <c:v>20</c:v>
                </c:pt>
                <c:pt idx="7">
                  <c:v>20</c:v>
                </c:pt>
                <c:pt idx="8">
                  <c:v>15</c:v>
                </c:pt>
                <c:pt idx="9">
                  <c:v>15</c:v>
                </c:pt>
              </c:numCache>
            </c:numRef>
          </c:val>
        </c:ser>
        <c:dLbls>
          <c:showLegendKey val="0"/>
          <c:showVal val="0"/>
          <c:showCatName val="0"/>
          <c:showSerName val="0"/>
          <c:showPercent val="0"/>
          <c:showBubbleSize val="0"/>
        </c:dLbls>
        <c:gapWidth val="182"/>
        <c:axId val="481825656"/>
        <c:axId val="481826048"/>
      </c:barChart>
      <c:catAx>
        <c:axId val="481825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26048"/>
        <c:crosses val="autoZero"/>
        <c:auto val="1"/>
        <c:lblAlgn val="ctr"/>
        <c:lblOffset val="100"/>
        <c:noMultiLvlLbl val="0"/>
      </c:catAx>
      <c:valAx>
        <c:axId val="481826048"/>
        <c:scaling>
          <c:orientation val="minMax"/>
        </c:scaling>
        <c:delete val="1"/>
        <c:axPos val="b"/>
        <c:numFmt formatCode="General" sourceLinked="1"/>
        <c:majorTickMark val="none"/>
        <c:minorTickMark val="none"/>
        <c:tickLblPos val="nextTo"/>
        <c:crossAx val="481825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Q337: How does the community cope with lack of sanitation facilities (latrines/toilets)?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'319-344 +72 WASH'!$B$397:$B$398</c:f>
              <c:strCache>
                <c:ptCount val="2"/>
                <c:pt idx="0">
                  <c:v>Q337: How does the community cope with lack of sanitation facilities (latrines/toilets)?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WASH'!$A$399:$A$407</c:f>
              <c:strCache>
                <c:ptCount val="9"/>
                <c:pt idx="0">
                  <c:v>Do not know/No answer</c:v>
                </c:pt>
                <c:pt idx="1">
                  <c:v>Other, please specify</c:v>
                </c:pt>
                <c:pt idx="2">
                  <c:v>Rely on less preferred (unhygienic/unimproved) sanitation facilities (latrines/toilets)  </c:v>
                </c:pt>
                <c:pt idx="3">
                  <c:v>Rely on communal sanitation facilities (latrines/toilets)</c:v>
                </c:pt>
                <c:pt idx="4">
                  <c:v>Defecate in a plastic bag</c:v>
                </c:pt>
                <c:pt idx="5">
                  <c:v>Defecate in the open </c:v>
                </c:pt>
                <c:pt idx="6">
                  <c:v>Going to a sanitation facility (latrine/toilet)  further than the usual one </c:v>
                </c:pt>
                <c:pt idx="7">
                  <c:v>Going to a sanitation facility (latrine/toilet)  in a dangerous place </c:v>
                </c:pt>
                <c:pt idx="8">
                  <c:v>Going to a sanitation facility (latrine/toilet) at night </c:v>
                </c:pt>
              </c:strCache>
            </c:strRef>
          </c:cat>
          <c:val>
            <c:numRef>
              <c:f>'319-344 +72 WASH'!$B$399:$B$407</c:f>
              <c:numCache>
                <c:formatCode>General</c:formatCode>
                <c:ptCount val="9"/>
                <c:pt idx="0">
                  <c:v>1</c:v>
                </c:pt>
                <c:pt idx="1">
                  <c:v>2</c:v>
                </c:pt>
                <c:pt idx="2">
                  <c:v>30</c:v>
                </c:pt>
                <c:pt idx="3">
                  <c:v>27</c:v>
                </c:pt>
                <c:pt idx="4">
                  <c:v>26</c:v>
                </c:pt>
                <c:pt idx="5">
                  <c:v>24</c:v>
                </c:pt>
                <c:pt idx="6">
                  <c:v>20</c:v>
                </c:pt>
                <c:pt idx="7">
                  <c:v>20</c:v>
                </c:pt>
                <c:pt idx="8">
                  <c:v>15</c:v>
                </c:pt>
              </c:numCache>
            </c:numRef>
          </c:val>
        </c:ser>
        <c:dLbls>
          <c:showLegendKey val="0"/>
          <c:showVal val="0"/>
          <c:showCatName val="0"/>
          <c:showSerName val="0"/>
          <c:showPercent val="0"/>
          <c:showBubbleSize val="0"/>
        </c:dLbls>
        <c:gapWidth val="182"/>
        <c:axId val="481827616"/>
        <c:axId val="481828008"/>
      </c:barChart>
      <c:catAx>
        <c:axId val="481827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28008"/>
        <c:crosses val="autoZero"/>
        <c:auto val="1"/>
        <c:lblAlgn val="ctr"/>
        <c:lblOffset val="100"/>
        <c:noMultiLvlLbl val="0"/>
      </c:catAx>
      <c:valAx>
        <c:axId val="481828008"/>
        <c:scaling>
          <c:orientation val="minMax"/>
        </c:scaling>
        <c:delete val="1"/>
        <c:axPos val="b"/>
        <c:numFmt formatCode="General" sourceLinked="1"/>
        <c:majorTickMark val="none"/>
        <c:minorTickMark val="none"/>
        <c:tickLblPos val="nextTo"/>
        <c:crossAx val="481827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Q338: To summarize the conditions of the affected population in term of water, hygiene and sanitation, which of the following statement would you say is true in your area.</a:t>
            </a:r>
            <a:r>
              <a:rPr lang="en-GB" baseline="0"/>
              <a:t>      </a:t>
            </a:r>
            <a:r>
              <a:rPr lang="en-GB"/>
              <a:t> </a:t>
            </a:r>
            <a:r>
              <a:rPr lang="en-GB" i="1"/>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'319-344 +72 WASH'!$B$424:$B$425</c:f>
              <c:strCache>
                <c:ptCount val="2"/>
                <c:pt idx="0">
                  <c:v>Q338: To summarize the conditions of the affected population in term of water, hygiene and sanitation, which of the following statement would you say is true in your area</c:v>
                </c:pt>
                <c:pt idx="1">
                  <c:v>Number of Sites</c:v>
                </c:pt>
              </c:strCache>
            </c:strRef>
          </c:tx>
          <c:spPr>
            <a:solidFill>
              <a:schemeClr val="accent1"/>
            </a:solidFill>
            <a:ln>
              <a:noFill/>
            </a:ln>
            <a:effectLst/>
          </c:spPr>
          <c:invertIfNegative val="0"/>
          <c:dPt>
            <c:idx val="0"/>
            <c:invertIfNegative val="0"/>
            <c:bubble3D val="0"/>
            <c:spPr>
              <a:solidFill>
                <a:srgbClr val="00B050"/>
              </a:solidFill>
              <a:ln>
                <a:noFill/>
              </a:ln>
              <a:effectLst/>
            </c:spPr>
          </c:dPt>
          <c:dPt>
            <c:idx val="1"/>
            <c:invertIfNegative val="0"/>
            <c:bubble3D val="0"/>
            <c:spPr>
              <a:solidFill>
                <a:srgbClr val="FFC000"/>
              </a:solidFill>
              <a:ln>
                <a:noFill/>
              </a:ln>
              <a:effectLst/>
            </c:spPr>
          </c:dPt>
          <c:dPt>
            <c:idx val="2"/>
            <c:invertIfNegative val="0"/>
            <c:bubble3D val="0"/>
            <c:spPr>
              <a:solidFill>
                <a:srgbClr val="ED7D31"/>
              </a:solidFill>
              <a:ln>
                <a:noFill/>
              </a:ln>
              <a:effectLst/>
            </c:spPr>
          </c:dPt>
          <c:dPt>
            <c:idx val="3"/>
            <c:invertIfNegative val="0"/>
            <c:bubble3D val="0"/>
            <c:spPr>
              <a:solidFill>
                <a:srgbClr val="ED7D31"/>
              </a:solidFill>
              <a:ln>
                <a:noFill/>
              </a:ln>
              <a:effectLst/>
            </c:spPr>
          </c:dPt>
          <c:dPt>
            <c:idx val="4"/>
            <c:invertIfNegative val="0"/>
            <c:bubble3D val="0"/>
            <c:spPr>
              <a:solidFill>
                <a:srgbClr val="C00000"/>
              </a:solidFill>
              <a:ln>
                <a:noFill/>
              </a:ln>
              <a:effectLst/>
            </c:spPr>
          </c:dPt>
          <c:dPt>
            <c:idx val="5"/>
            <c:invertIfNegative val="0"/>
            <c:bubble3D val="0"/>
            <c:spPr>
              <a:solidFill>
                <a:sysClr val="window" lastClr="FFFFFF">
                  <a:lumMod val="65000"/>
                </a:sys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WASH'!$A$426:$A$431</c:f>
              <c:strCache>
                <c:ptCount val="6"/>
                <c:pt idx="0">
                  <c:v>No more people than usual are sick</c:v>
                </c:pt>
                <c:pt idx="1">
                  <c:v>More people than usual are sick</c:v>
                </c:pt>
                <c:pt idx="2">
                  <c:v>All people are sick</c:v>
                </c:pt>
                <c:pt idx="3">
                  <c:v>We might soon see people dying</c:v>
                </c:pt>
                <c:pt idx="4">
                  <c:v>Some people already died</c:v>
                </c:pt>
                <c:pt idx="5">
                  <c:v>Do not know/No answer</c:v>
                </c:pt>
              </c:strCache>
            </c:strRef>
          </c:cat>
          <c:val>
            <c:numRef>
              <c:f>'319-344 +72 WASH'!$B$426:$B$431</c:f>
              <c:numCache>
                <c:formatCode>General</c:formatCode>
                <c:ptCount val="6"/>
                <c:pt idx="0">
                  <c:v>15</c:v>
                </c:pt>
                <c:pt idx="1">
                  <c:v>10</c:v>
                </c:pt>
                <c:pt idx="2">
                  <c:v>20</c:v>
                </c:pt>
                <c:pt idx="3">
                  <c:v>15</c:v>
                </c:pt>
                <c:pt idx="4">
                  <c:v>5</c:v>
                </c:pt>
                <c:pt idx="5">
                  <c:v>1</c:v>
                </c:pt>
              </c:numCache>
            </c:numRef>
          </c:val>
        </c:ser>
        <c:dLbls>
          <c:showLegendKey val="0"/>
          <c:showVal val="0"/>
          <c:showCatName val="0"/>
          <c:showSerName val="0"/>
          <c:showPercent val="0"/>
          <c:showBubbleSize val="0"/>
        </c:dLbls>
        <c:gapWidth val="219"/>
        <c:overlap val="-27"/>
        <c:axId val="481829968"/>
        <c:axId val="481830360"/>
      </c:barChart>
      <c:catAx>
        <c:axId val="48182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30360"/>
        <c:crosses val="autoZero"/>
        <c:auto val="1"/>
        <c:lblAlgn val="ctr"/>
        <c:lblOffset val="100"/>
        <c:noMultiLvlLbl val="0"/>
      </c:catAx>
      <c:valAx>
        <c:axId val="481830360"/>
        <c:scaling>
          <c:orientation val="minMax"/>
        </c:scaling>
        <c:delete val="1"/>
        <c:axPos val="l"/>
        <c:numFmt formatCode="General" sourceLinked="1"/>
        <c:majorTickMark val="none"/>
        <c:minorTickMark val="none"/>
        <c:tickLblPos val="nextTo"/>
        <c:crossAx val="481829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Q339: Please indicate the three (3) main problems in the community (water)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'319-344 +72 WASH'!$B$441:$B$442</c:f>
              <c:strCache>
                <c:ptCount val="2"/>
                <c:pt idx="0">
                  <c:v>Q339: Please indicate the three (3) main problems in the community (water)</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WASH'!$A$443:$A$456</c:f>
              <c:strCache>
                <c:ptCount val="14"/>
                <c:pt idx="0">
                  <c:v>Other, specify</c:v>
                </c:pt>
                <c:pt idx="1">
                  <c:v>Do not know/No answer</c:v>
                </c:pt>
                <c:pt idx="2">
                  <c:v>Waterpoints are too far </c:v>
                </c:pt>
                <c:pt idx="3">
                  <c:v>Fetching water is a dangerous activity</c:v>
                </c:pt>
                <c:pt idx="4">
                  <c:v>Some groups (children, women, elderly, ethnic minorities, etc.) do not have access to the waterpoints </c:v>
                </c:pt>
                <c:pt idx="5">
                  <c:v>Water is too expensive</c:v>
                </c:pt>
                <c:pt idx="6">
                  <c:v>Storage containers are too expensive</c:v>
                </c:pt>
                <c:pt idx="7">
                  <c:v>Lack of water points / waiting time at water points</c:v>
                </c:pt>
                <c:pt idx="8">
                  <c:v>Water points are not functioning</c:v>
                </c:pt>
                <c:pt idx="9">
                  <c:v>Water is not available at the market</c:v>
                </c:pt>
                <c:pt idx="10">
                  <c:v> Storage containers are not available at the market</c:v>
                </c:pt>
                <c:pt idx="11">
                  <c:v>Don’t like taste / quality of water</c:v>
                </c:pt>
                <c:pt idx="12">
                  <c:v>Water treatment chemicals are not available at the market</c:v>
                </c:pt>
                <c:pt idx="13">
                  <c:v>Water treatment chemicals are too expensive</c:v>
                </c:pt>
              </c:strCache>
            </c:strRef>
          </c:cat>
          <c:val>
            <c:numRef>
              <c:f>'319-344 +72 WASH'!$B$443:$B$456</c:f>
              <c:numCache>
                <c:formatCode>General</c:formatCode>
                <c:ptCount val="14"/>
                <c:pt idx="0">
                  <c:v>2</c:v>
                </c:pt>
                <c:pt idx="1">
                  <c:v>1</c:v>
                </c:pt>
                <c:pt idx="2">
                  <c:v>30</c:v>
                </c:pt>
                <c:pt idx="3">
                  <c:v>30</c:v>
                </c:pt>
                <c:pt idx="4">
                  <c:v>27</c:v>
                </c:pt>
                <c:pt idx="5">
                  <c:v>27</c:v>
                </c:pt>
                <c:pt idx="6">
                  <c:v>26</c:v>
                </c:pt>
                <c:pt idx="7">
                  <c:v>26</c:v>
                </c:pt>
                <c:pt idx="8">
                  <c:v>24</c:v>
                </c:pt>
                <c:pt idx="9">
                  <c:v>23</c:v>
                </c:pt>
                <c:pt idx="10">
                  <c:v>23</c:v>
                </c:pt>
                <c:pt idx="11">
                  <c:v>20</c:v>
                </c:pt>
                <c:pt idx="12">
                  <c:v>20</c:v>
                </c:pt>
                <c:pt idx="13">
                  <c:v>15</c:v>
                </c:pt>
              </c:numCache>
            </c:numRef>
          </c:val>
        </c:ser>
        <c:dLbls>
          <c:showLegendKey val="0"/>
          <c:showVal val="0"/>
          <c:showCatName val="0"/>
          <c:showSerName val="0"/>
          <c:showPercent val="0"/>
          <c:showBubbleSize val="0"/>
        </c:dLbls>
        <c:gapWidth val="182"/>
        <c:axId val="481831536"/>
        <c:axId val="481831928"/>
      </c:barChart>
      <c:catAx>
        <c:axId val="481831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31928"/>
        <c:crosses val="autoZero"/>
        <c:auto val="1"/>
        <c:lblAlgn val="ctr"/>
        <c:lblOffset val="100"/>
        <c:noMultiLvlLbl val="0"/>
      </c:catAx>
      <c:valAx>
        <c:axId val="481831928"/>
        <c:scaling>
          <c:orientation val="minMax"/>
        </c:scaling>
        <c:delete val="1"/>
        <c:axPos val="b"/>
        <c:numFmt formatCode="General" sourceLinked="1"/>
        <c:majorTickMark val="none"/>
        <c:minorTickMark val="none"/>
        <c:tickLblPos val="nextTo"/>
        <c:crossAx val="481831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Q32 Can most people buy what they need at the market? </a:t>
            </a:r>
            <a:r>
              <a:rPr lang="en-GB" i="1"/>
              <a:t>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3333333333333333E-2"/>
          <c:y val="0.3"/>
          <c:w val="0.93888888888888888"/>
          <c:h val="0.57154890522405633"/>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Cash'!$B$49:$B$51</c:f>
              <c:strCache>
                <c:ptCount val="3"/>
                <c:pt idx="0">
                  <c:v>Yes</c:v>
                </c:pt>
                <c:pt idx="1">
                  <c:v>No, not most people</c:v>
                </c:pt>
                <c:pt idx="2">
                  <c:v>Do not know/No Answer</c:v>
                </c:pt>
              </c:strCache>
            </c:strRef>
          </c:cat>
          <c:val>
            <c:numRef>
              <c:f>'30-41 Visualization Cash'!$C$49:$C$51</c:f>
              <c:numCache>
                <c:formatCode>General</c:formatCode>
                <c:ptCount val="3"/>
                <c:pt idx="0">
                  <c:v>50</c:v>
                </c:pt>
                <c:pt idx="1">
                  <c:v>20</c:v>
                </c:pt>
                <c:pt idx="2">
                  <c:v>5</c:v>
                </c:pt>
              </c:numCache>
            </c:numRef>
          </c:val>
          <c:extLst xmlns:c16r2="http://schemas.microsoft.com/office/drawing/2015/06/chart">
            <c:ext xmlns:c16="http://schemas.microsoft.com/office/drawing/2014/chart" uri="{C3380CC4-5D6E-409C-BE32-E72D297353CC}">
              <c16:uniqueId val="{00000000-CF8A-43C1-AA5C-FE4EDE9C4B7B}"/>
            </c:ext>
          </c:extLst>
        </c:ser>
        <c:dLbls>
          <c:showLegendKey val="0"/>
          <c:showVal val="0"/>
          <c:showCatName val="0"/>
          <c:showSerName val="0"/>
          <c:showPercent val="0"/>
          <c:showBubbleSize val="0"/>
        </c:dLbls>
        <c:gapWidth val="219"/>
        <c:overlap val="-27"/>
        <c:axId val="696210616"/>
        <c:axId val="696211008"/>
      </c:barChart>
      <c:catAx>
        <c:axId val="696210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6211008"/>
        <c:crosses val="autoZero"/>
        <c:auto val="1"/>
        <c:lblAlgn val="ctr"/>
        <c:lblOffset val="100"/>
        <c:noMultiLvlLbl val="0"/>
      </c:catAx>
      <c:valAx>
        <c:axId val="696211008"/>
        <c:scaling>
          <c:orientation val="minMax"/>
        </c:scaling>
        <c:delete val="1"/>
        <c:axPos val="l"/>
        <c:numFmt formatCode="General" sourceLinked="1"/>
        <c:majorTickMark val="none"/>
        <c:minorTickMark val="none"/>
        <c:tickLblPos val="nextTo"/>
        <c:crossAx val="69621061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Q340: Please indicate the 3 main problems in the community (hygiene)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'319-344 +72 WASH'!$B$470:$B$471</c:f>
              <c:strCache>
                <c:ptCount val="2"/>
                <c:pt idx="0">
                  <c:v>Q340: Please indicate the 3 main problems in the community (hygiene)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WASH'!$A$472:$A$483</c:f>
              <c:strCache>
                <c:ptCount val="12"/>
                <c:pt idx="0">
                  <c:v>Do not know/No answer</c:v>
                </c:pt>
                <c:pt idx="1">
                  <c:v>Other, please specify</c:v>
                </c:pt>
                <c:pt idx="2">
                  <c:v>Lack of bathing/shower/handwashing facilities or facilities too crowded</c:v>
                </c:pt>
                <c:pt idx="3">
                  <c:v>Bathing/shower/handwashing facilities are not functioning </c:v>
                </c:pt>
                <c:pt idx="4">
                  <c:v>Bathing/shower/handwashing are not private (no locks/door/walls/lighting etc.) </c:v>
                </c:pt>
                <c:pt idx="5">
                  <c:v>Bathing/shower/handwashing are not segregated between men and women </c:v>
                </c:pt>
                <c:pt idx="6">
                  <c:v>Bathing/shower/handwashing facilities are too far </c:v>
                </c:pt>
                <c:pt idx="7">
                  <c:v>Bathing/showering/handwashing is dangerous</c:v>
                </c:pt>
                <c:pt idx="8">
                  <c:v>Some groups (children, women, elderly, ethnic minorities, etc.) do not have access to bathing/shower/handwashing facilities</c:v>
                </c:pt>
                <c:pt idx="9">
                  <c:v>Soap and other hygiene items are too expensive </c:v>
                </c:pt>
                <c:pt idx="10">
                  <c:v>Soap and other hygiene items are not available at the market</c:v>
                </c:pt>
                <c:pt idx="11">
                  <c:v>People do not think hygiene is important</c:v>
                </c:pt>
              </c:strCache>
            </c:strRef>
          </c:cat>
          <c:val>
            <c:numRef>
              <c:f>'319-344 +72 WASH'!$B$472:$B$483</c:f>
              <c:numCache>
                <c:formatCode>General</c:formatCode>
                <c:ptCount val="12"/>
                <c:pt idx="0">
                  <c:v>2</c:v>
                </c:pt>
                <c:pt idx="1">
                  <c:v>2</c:v>
                </c:pt>
                <c:pt idx="2">
                  <c:v>30</c:v>
                </c:pt>
                <c:pt idx="3">
                  <c:v>30</c:v>
                </c:pt>
                <c:pt idx="4">
                  <c:v>27</c:v>
                </c:pt>
                <c:pt idx="5">
                  <c:v>27</c:v>
                </c:pt>
                <c:pt idx="6">
                  <c:v>26</c:v>
                </c:pt>
                <c:pt idx="7">
                  <c:v>26</c:v>
                </c:pt>
                <c:pt idx="8">
                  <c:v>24</c:v>
                </c:pt>
                <c:pt idx="9">
                  <c:v>23</c:v>
                </c:pt>
                <c:pt idx="10">
                  <c:v>23</c:v>
                </c:pt>
                <c:pt idx="11">
                  <c:v>20</c:v>
                </c:pt>
              </c:numCache>
            </c:numRef>
          </c:val>
        </c:ser>
        <c:dLbls>
          <c:showLegendKey val="0"/>
          <c:showVal val="0"/>
          <c:showCatName val="0"/>
          <c:showSerName val="0"/>
          <c:showPercent val="0"/>
          <c:showBubbleSize val="0"/>
        </c:dLbls>
        <c:gapWidth val="182"/>
        <c:axId val="481833496"/>
        <c:axId val="481833888"/>
      </c:barChart>
      <c:catAx>
        <c:axId val="481833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33888"/>
        <c:crosses val="autoZero"/>
        <c:auto val="1"/>
        <c:lblAlgn val="ctr"/>
        <c:lblOffset val="100"/>
        <c:noMultiLvlLbl val="0"/>
      </c:catAx>
      <c:valAx>
        <c:axId val="481833888"/>
        <c:scaling>
          <c:orientation val="minMax"/>
        </c:scaling>
        <c:delete val="1"/>
        <c:axPos val="b"/>
        <c:numFmt formatCode="General" sourceLinked="1"/>
        <c:majorTickMark val="none"/>
        <c:minorTickMark val="none"/>
        <c:tickLblPos val="nextTo"/>
        <c:crossAx val="481833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Q341: Please indicate the 3 main problems in the community (sanitation):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'319-344 +72 WASH'!$B$489:$B$490</c:f>
              <c:strCache>
                <c:ptCount val="2"/>
                <c:pt idx="0">
                  <c:v>Q341: Please indicate the 3 main problems in the community (sanitation):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WASH'!$A$491:$A$502</c:f>
              <c:strCache>
                <c:ptCount val="12"/>
                <c:pt idx="0">
                  <c:v>Do not know/No answer</c:v>
                </c:pt>
                <c:pt idx="1">
                  <c:v>Other, please specify</c:v>
                </c:pt>
                <c:pt idx="2">
                  <c:v>Lack of sanitation facilities (latrines/toilets) or facilities too crowded  </c:v>
                </c:pt>
                <c:pt idx="3">
                  <c:v> Sanitation facilities (latrines/toilets) are not functioning or full</c:v>
                </c:pt>
                <c:pt idx="4">
                  <c:v> Sanitation facilities (latrines/toilets) are unclean/unhygienic</c:v>
                </c:pt>
                <c:pt idx="5">
                  <c:v> Sanitation facilities (latrines/toilets) are not private (no locks/door/walls/lighting etc.) </c:v>
                </c:pt>
                <c:pt idx="6">
                  <c:v>Sanitation facilities (latrines/toilets) are not segregated between men and women </c:v>
                </c:pt>
                <c:pt idx="7">
                  <c:v> Sanitation facilities (latrines/toilets) are too far </c:v>
                </c:pt>
                <c:pt idx="8">
                  <c:v>Going to the sanitation facilities (latrines/toilets) is dangerous</c:v>
                </c:pt>
                <c:pt idx="9">
                  <c:v>Some groups (children, women, elderly, ethnic minorities, etc.) do not have access to sanitation facilities (latrines/toilets)</c:v>
                </c:pt>
                <c:pt idx="10">
                  <c:v>Garbage is not collected and remains in the street  </c:v>
                </c:pt>
                <c:pt idx="11">
                  <c:v>There is no drainage system  </c:v>
                </c:pt>
              </c:strCache>
            </c:strRef>
          </c:cat>
          <c:val>
            <c:numRef>
              <c:f>'319-344 +72 WASH'!$B$491:$B$502</c:f>
              <c:numCache>
                <c:formatCode>General</c:formatCode>
                <c:ptCount val="12"/>
                <c:pt idx="0">
                  <c:v>2</c:v>
                </c:pt>
                <c:pt idx="1">
                  <c:v>2</c:v>
                </c:pt>
                <c:pt idx="2">
                  <c:v>30</c:v>
                </c:pt>
                <c:pt idx="3">
                  <c:v>30</c:v>
                </c:pt>
                <c:pt idx="4">
                  <c:v>27</c:v>
                </c:pt>
                <c:pt idx="5">
                  <c:v>27</c:v>
                </c:pt>
                <c:pt idx="6">
                  <c:v>26</c:v>
                </c:pt>
                <c:pt idx="7">
                  <c:v>26</c:v>
                </c:pt>
                <c:pt idx="8">
                  <c:v>24</c:v>
                </c:pt>
                <c:pt idx="9">
                  <c:v>23</c:v>
                </c:pt>
                <c:pt idx="10">
                  <c:v>23</c:v>
                </c:pt>
                <c:pt idx="11">
                  <c:v>20</c:v>
                </c:pt>
              </c:numCache>
            </c:numRef>
          </c:val>
        </c:ser>
        <c:dLbls>
          <c:showLegendKey val="0"/>
          <c:showVal val="0"/>
          <c:showCatName val="0"/>
          <c:showSerName val="0"/>
          <c:showPercent val="0"/>
          <c:showBubbleSize val="0"/>
        </c:dLbls>
        <c:gapWidth val="182"/>
        <c:axId val="481835848"/>
        <c:axId val="481836240"/>
      </c:barChart>
      <c:catAx>
        <c:axId val="481835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36240"/>
        <c:crosses val="autoZero"/>
        <c:auto val="1"/>
        <c:lblAlgn val="ctr"/>
        <c:lblOffset val="100"/>
        <c:noMultiLvlLbl val="0"/>
      </c:catAx>
      <c:valAx>
        <c:axId val="481836240"/>
        <c:scaling>
          <c:orientation val="minMax"/>
        </c:scaling>
        <c:delete val="1"/>
        <c:axPos val="b"/>
        <c:numFmt formatCode="General" sourceLinked="1"/>
        <c:majorTickMark val="none"/>
        <c:minorTickMark val="none"/>
        <c:tickLblPos val="nextTo"/>
        <c:crossAx val="481835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Q342: Which of the issues related to water, hygiene and sanitation affecting at least half of the population are priority for intervention?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'319-344 +72 WASH'!$B$509:$B$510</c:f>
              <c:strCache>
                <c:ptCount val="2"/>
                <c:pt idx="0">
                  <c:v>Q342: Which of the issues related to water, hygiene and sanitation affecting at least half of the population are priority for intervention?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WASH'!$A$511:$A$523</c:f>
              <c:strCache>
                <c:ptCount val="13"/>
                <c:pt idx="0">
                  <c:v>People who do not have enough water to drink.</c:v>
                </c:pt>
                <c:pt idx="1">
                  <c:v>People who do not have enough water to cook, bath, do laundry and personal hygiene.</c:v>
                </c:pt>
                <c:pt idx="2">
                  <c:v>People who do not have enough containers to fetch/store water.</c:v>
                </c:pt>
                <c:pt idx="3">
                  <c:v>People who do not treat their water before drinking it.</c:v>
                </c:pt>
                <c:pt idx="4">
                  <c:v>People who do not have enough soap or soap substitutes.</c:v>
                </c:pt>
                <c:pt idx="5">
                  <c:v>People who do not have access to functioning hand-washing facilities.</c:v>
                </c:pt>
                <c:pt idx="6">
                  <c:v>People who do not have access to functioning bathing/shower facilities.</c:v>
                </c:pt>
                <c:pt idx="7">
                  <c:v>Women who do not have enough female hygiene products.</c:v>
                </c:pt>
                <c:pt idx="8">
                  <c:v>People who do not have access to functioning sanitation facilities (latrines/toilets).</c:v>
                </c:pt>
                <c:pt idx="9">
                  <c:v>People who live in areas where sanitation facilities (latrines/toilets) are shared between several households.</c:v>
                </c:pt>
                <c:pt idx="10">
                  <c:v>People who live in areas where open defecation is frequently visible.</c:v>
                </c:pt>
                <c:pt idx="11">
                  <c:v>People who live in areas where dumped garbage is frequently visible.</c:v>
                </c:pt>
                <c:pt idx="12">
                  <c:v>People who live in areas where wastewater is frequently visible (sewage problems).</c:v>
                </c:pt>
              </c:strCache>
            </c:strRef>
          </c:cat>
          <c:val>
            <c:numRef>
              <c:f>'319-344 +72 WASH'!$B$511:$B$523</c:f>
              <c:numCache>
                <c:formatCode>General</c:formatCode>
                <c:ptCount val="13"/>
                <c:pt idx="0">
                  <c:v>30</c:v>
                </c:pt>
                <c:pt idx="1">
                  <c:v>30</c:v>
                </c:pt>
                <c:pt idx="2">
                  <c:v>27</c:v>
                </c:pt>
                <c:pt idx="3">
                  <c:v>27</c:v>
                </c:pt>
                <c:pt idx="4">
                  <c:v>26</c:v>
                </c:pt>
                <c:pt idx="5">
                  <c:v>26</c:v>
                </c:pt>
                <c:pt idx="6">
                  <c:v>24</c:v>
                </c:pt>
                <c:pt idx="7">
                  <c:v>23</c:v>
                </c:pt>
                <c:pt idx="8">
                  <c:v>23</c:v>
                </c:pt>
                <c:pt idx="9">
                  <c:v>20</c:v>
                </c:pt>
                <c:pt idx="10">
                  <c:v>15</c:v>
                </c:pt>
                <c:pt idx="11">
                  <c:v>10</c:v>
                </c:pt>
                <c:pt idx="12">
                  <c:v>5</c:v>
                </c:pt>
              </c:numCache>
            </c:numRef>
          </c:val>
        </c:ser>
        <c:dLbls>
          <c:showLegendKey val="0"/>
          <c:showVal val="0"/>
          <c:showCatName val="0"/>
          <c:showSerName val="0"/>
          <c:showPercent val="0"/>
          <c:showBubbleSize val="0"/>
        </c:dLbls>
        <c:gapWidth val="182"/>
        <c:axId val="481837808"/>
        <c:axId val="481838200"/>
      </c:barChart>
      <c:catAx>
        <c:axId val="481837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38200"/>
        <c:crosses val="autoZero"/>
        <c:auto val="1"/>
        <c:lblAlgn val="ctr"/>
        <c:lblOffset val="100"/>
        <c:noMultiLvlLbl val="0"/>
      </c:catAx>
      <c:valAx>
        <c:axId val="481838200"/>
        <c:scaling>
          <c:orientation val="minMax"/>
        </c:scaling>
        <c:delete val="1"/>
        <c:axPos val="b"/>
        <c:numFmt formatCode="General" sourceLinked="1"/>
        <c:majorTickMark val="none"/>
        <c:minorTickMark val="none"/>
        <c:tickLblPos val="nextTo"/>
        <c:crossAx val="481837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Q344: Overall, what are the demographic groups facing the most severe issues related with water, sanitation and hygiene? (Select top three)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'319-344 +72 WASH'!$B$536:$B$537</c:f>
              <c:strCache>
                <c:ptCount val="2"/>
                <c:pt idx="0">
                  <c:v>Q344: Overall, what are the demographic groups facing the most severe issues related with water, sanitation and hygiene? (Select top three)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'319-344 +72 WASH'!$A$538:$A$544</c:f>
              <c:strCache>
                <c:ptCount val="7"/>
                <c:pt idx="0">
                  <c:v>Adult males </c:v>
                </c:pt>
                <c:pt idx="1">
                  <c:v>Adult females </c:v>
                </c:pt>
                <c:pt idx="2">
                  <c:v>Elderly males </c:v>
                </c:pt>
                <c:pt idx="3">
                  <c:v>Elderly females </c:v>
                </c:pt>
                <c:pt idx="4">
                  <c:v>Child males </c:v>
                </c:pt>
                <c:pt idx="5">
                  <c:v>Child females</c:v>
                </c:pt>
                <c:pt idx="6">
                  <c:v>Do not know/no answer</c:v>
                </c:pt>
              </c:strCache>
            </c:strRef>
          </c:cat>
          <c:val>
            <c:numRef>
              <c:f>'319-344 +72 WASH'!$B$538:$B$544</c:f>
              <c:numCache>
                <c:formatCode>General</c:formatCode>
                <c:ptCount val="7"/>
                <c:pt idx="0">
                  <c:v>10</c:v>
                </c:pt>
                <c:pt idx="1">
                  <c:v>23</c:v>
                </c:pt>
                <c:pt idx="2">
                  <c:v>10</c:v>
                </c:pt>
                <c:pt idx="3">
                  <c:v>24</c:v>
                </c:pt>
                <c:pt idx="4">
                  <c:v>2</c:v>
                </c:pt>
                <c:pt idx="5">
                  <c:v>2</c:v>
                </c:pt>
                <c:pt idx="6">
                  <c:v>2</c:v>
                </c:pt>
              </c:numCache>
            </c:numRef>
          </c:val>
        </c:ser>
        <c:dLbls>
          <c:showLegendKey val="0"/>
          <c:showVal val="0"/>
          <c:showCatName val="0"/>
          <c:showSerName val="0"/>
          <c:showPercent val="0"/>
          <c:showBubbleSize val="0"/>
        </c:dLbls>
        <c:gapWidth val="219"/>
        <c:overlap val="-27"/>
        <c:axId val="481839376"/>
        <c:axId val="481839768"/>
      </c:barChart>
      <c:catAx>
        <c:axId val="48183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839768"/>
        <c:crosses val="autoZero"/>
        <c:auto val="1"/>
        <c:lblAlgn val="ctr"/>
        <c:lblOffset val="100"/>
        <c:noMultiLvlLbl val="0"/>
      </c:catAx>
      <c:valAx>
        <c:axId val="481839768"/>
        <c:scaling>
          <c:orientation val="minMax"/>
        </c:scaling>
        <c:delete val="1"/>
        <c:axPos val="l"/>
        <c:numFmt formatCode="General" sourceLinked="1"/>
        <c:majorTickMark val="none"/>
        <c:minorTickMark val="none"/>
        <c:tickLblPos val="nextTo"/>
        <c:crossAx val="481839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Q54: Is EDUCATION support provided at the site?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'345-369 +54, 243 Education'!$A$17</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Education'!$B$15:$B$16</c:f>
              <c:strCache>
                <c:ptCount val="2"/>
                <c:pt idx="1">
                  <c:v>Number of Sites</c:v>
                </c:pt>
              </c:strCache>
            </c:strRef>
          </c:cat>
          <c:val>
            <c:numRef>
              <c:f>'345-369 +54, 243 Education'!$B$17</c:f>
              <c:numCache>
                <c:formatCode>General</c:formatCode>
                <c:ptCount val="1"/>
                <c:pt idx="0">
                  <c:v>10</c:v>
                </c:pt>
              </c:numCache>
            </c:numRef>
          </c:val>
        </c:ser>
        <c:ser>
          <c:idx val="1"/>
          <c:order val="1"/>
          <c:tx>
            <c:strRef>
              <c:f>'345-369 +54, 243 Education'!$A$18</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Education'!$B$15:$B$16</c:f>
              <c:strCache>
                <c:ptCount val="2"/>
                <c:pt idx="1">
                  <c:v>Number of Sites</c:v>
                </c:pt>
              </c:strCache>
            </c:strRef>
          </c:cat>
          <c:val>
            <c:numRef>
              <c:f>'345-369 +54, 243 Education'!$B$18</c:f>
              <c:numCache>
                <c:formatCode>General</c:formatCode>
                <c:ptCount val="1"/>
                <c:pt idx="0">
                  <c:v>20</c:v>
                </c:pt>
              </c:numCache>
            </c:numRef>
          </c:val>
        </c:ser>
        <c:ser>
          <c:idx val="2"/>
          <c:order val="2"/>
          <c:tx>
            <c:strRef>
              <c:f>'345-369 +54, 243 Education'!$A$19</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Education'!$B$15:$B$16</c:f>
              <c:strCache>
                <c:ptCount val="2"/>
                <c:pt idx="1">
                  <c:v>Number of Sites</c:v>
                </c:pt>
              </c:strCache>
            </c:strRef>
          </c:cat>
          <c:val>
            <c:numRef>
              <c:f>'345-369 +54, 243 Education'!$B$19</c:f>
              <c:numCache>
                <c:formatCode>General</c:formatCode>
                <c:ptCount val="1"/>
                <c:pt idx="0">
                  <c:v>5</c:v>
                </c:pt>
              </c:numCache>
            </c:numRef>
          </c:val>
        </c:ser>
        <c:dLbls>
          <c:showLegendKey val="0"/>
          <c:showVal val="0"/>
          <c:showCatName val="0"/>
          <c:showSerName val="0"/>
          <c:showPercent val="0"/>
          <c:showBubbleSize val="0"/>
        </c:dLbls>
        <c:gapWidth val="150"/>
        <c:overlap val="100"/>
        <c:axId val="482590616"/>
        <c:axId val="482591008"/>
      </c:barChart>
      <c:catAx>
        <c:axId val="482590616"/>
        <c:scaling>
          <c:orientation val="minMax"/>
        </c:scaling>
        <c:delete val="1"/>
        <c:axPos val="l"/>
        <c:numFmt formatCode="General" sourceLinked="1"/>
        <c:majorTickMark val="none"/>
        <c:minorTickMark val="none"/>
        <c:tickLblPos val="nextTo"/>
        <c:crossAx val="482591008"/>
        <c:crosses val="autoZero"/>
        <c:auto val="1"/>
        <c:lblAlgn val="ctr"/>
        <c:lblOffset val="100"/>
        <c:noMultiLvlLbl val="0"/>
      </c:catAx>
      <c:valAx>
        <c:axId val="482591008"/>
        <c:scaling>
          <c:orientation val="minMax"/>
        </c:scaling>
        <c:delete val="1"/>
        <c:axPos val="b"/>
        <c:numFmt formatCode="General" sourceLinked="1"/>
        <c:majorTickMark val="none"/>
        <c:minorTickMark val="none"/>
        <c:tickLblPos val="nextTo"/>
        <c:crossAx val="482590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Q243: How many schools have separate toilets/latrines for boys and girls?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'345-369 +54, 243 Education'!$B$30:$B$31</c:f>
              <c:strCache>
                <c:ptCount val="2"/>
                <c:pt idx="0">
                  <c:v>Q243: How many schools have separate toilets/latrines for boys and girls?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Education'!$A$32:$A$37</c:f>
              <c:strCache>
                <c:ptCount val="6"/>
                <c:pt idx="0">
                  <c:v>None (around 0%)</c:v>
                </c:pt>
                <c:pt idx="1">
                  <c:v>A few (around 25%)</c:v>
                </c:pt>
                <c:pt idx="2">
                  <c:v>About half (around 50%)</c:v>
                </c:pt>
                <c:pt idx="3">
                  <c:v>Most (around 75%)</c:v>
                </c:pt>
                <c:pt idx="4">
                  <c:v>All (around 100%)</c:v>
                </c:pt>
                <c:pt idx="5">
                  <c:v>Do not know /No Answer </c:v>
                </c:pt>
              </c:strCache>
            </c:strRef>
          </c:cat>
          <c:val>
            <c:numRef>
              <c:f>'345-369 +54, 243 Education'!$B$32:$B$37</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2592576"/>
        <c:axId val="482592968"/>
      </c:barChart>
      <c:catAx>
        <c:axId val="48259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592968"/>
        <c:crosses val="autoZero"/>
        <c:auto val="1"/>
        <c:lblAlgn val="ctr"/>
        <c:lblOffset val="100"/>
        <c:noMultiLvlLbl val="0"/>
      </c:catAx>
      <c:valAx>
        <c:axId val="482592968"/>
        <c:scaling>
          <c:orientation val="minMax"/>
        </c:scaling>
        <c:delete val="1"/>
        <c:axPos val="l"/>
        <c:numFmt formatCode="General" sourceLinked="1"/>
        <c:majorTickMark val="none"/>
        <c:minorTickMark val="none"/>
        <c:tickLblPos val="nextTo"/>
        <c:crossAx val="48259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Q345: Is there sufficient learning space/classrooms for IDP pre-school children (3-5 years)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'345-369 +54, 243 Education'!$B$48:$B$49</c:f>
              <c:strCache>
                <c:ptCount val="2"/>
                <c:pt idx="0">
                  <c:v>Q345: Is there sufficient learning space/classrooms for IDP pre-school children (3-5 years)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Education'!$A$50:$A$55</c:f>
              <c:strCache>
                <c:ptCount val="6"/>
                <c:pt idx="0">
                  <c:v>Yes, there is enough learning space for IDP children, classrooms are not crowded</c:v>
                </c:pt>
                <c:pt idx="1">
                  <c:v>Yes, there is enough learning space for IDP children, however classrooms are a little/sometimes crowded;</c:v>
                </c:pt>
                <c:pt idx="2">
                  <c:v>No, there is not enough learning space, classrooms are quite/often crowded and/or some classes are held outside</c:v>
                </c:pt>
                <c:pt idx="3">
                  <c:v>No, there is not enough learning space, classrooms are largely/always crowded, and some IDP children are not going to school because of lack of space</c:v>
                </c:pt>
                <c:pt idx="4">
                  <c:v>No, there is not enough learning space or no school. Most or all IDP children are not going to school because of lack of space</c:v>
                </c:pt>
                <c:pt idx="5">
                  <c:v>Do not know/No answer </c:v>
                </c:pt>
              </c:strCache>
            </c:strRef>
          </c:cat>
          <c:val>
            <c:numRef>
              <c:f>'345-369 +54, 243 Education'!$B$50:$B$55</c:f>
              <c:numCache>
                <c:formatCode>General</c:formatCode>
                <c:ptCount val="6"/>
                <c:pt idx="0">
                  <c:v>10</c:v>
                </c:pt>
                <c:pt idx="1">
                  <c:v>25</c:v>
                </c:pt>
                <c:pt idx="2">
                  <c:v>40</c:v>
                </c:pt>
                <c:pt idx="3">
                  <c:v>25</c:v>
                </c:pt>
                <c:pt idx="4">
                  <c:v>10</c:v>
                </c:pt>
                <c:pt idx="5">
                  <c:v>3</c:v>
                </c:pt>
              </c:numCache>
            </c:numRef>
          </c:val>
        </c:ser>
        <c:dLbls>
          <c:showLegendKey val="0"/>
          <c:showVal val="0"/>
          <c:showCatName val="0"/>
          <c:showSerName val="0"/>
          <c:showPercent val="0"/>
          <c:showBubbleSize val="0"/>
        </c:dLbls>
        <c:gapWidth val="219"/>
        <c:overlap val="-27"/>
        <c:axId val="482594536"/>
        <c:axId val="482594928"/>
      </c:barChart>
      <c:catAx>
        <c:axId val="482594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594928"/>
        <c:crosses val="autoZero"/>
        <c:auto val="1"/>
        <c:lblAlgn val="ctr"/>
        <c:lblOffset val="100"/>
        <c:noMultiLvlLbl val="0"/>
      </c:catAx>
      <c:valAx>
        <c:axId val="482594928"/>
        <c:scaling>
          <c:orientation val="minMax"/>
        </c:scaling>
        <c:delete val="1"/>
        <c:axPos val="l"/>
        <c:numFmt formatCode="General" sourceLinked="1"/>
        <c:majorTickMark val="none"/>
        <c:minorTickMark val="none"/>
        <c:tickLblPos val="nextTo"/>
        <c:crossAx val="482594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Q346: Is there sufficient learning space/classrooms for IDP primary and secondary school children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'345-369 +54, 243 Education'!$B$73:$B$74</c:f>
              <c:strCache>
                <c:ptCount val="2"/>
                <c:pt idx="0">
                  <c:v>Q346: Is there sufficient learning space/classrooms for IDP primary and secondary school children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Education'!$A$75:$A$80</c:f>
              <c:strCache>
                <c:ptCount val="6"/>
                <c:pt idx="0">
                  <c:v>Yes, there is enough learning space for IDP children, classrooms are not crowded</c:v>
                </c:pt>
                <c:pt idx="1">
                  <c:v>Yes, there is enough learning space for IDP children, however classrooms are a little/sometimes crowded;</c:v>
                </c:pt>
                <c:pt idx="2">
                  <c:v>No, there is not enough learning space, classrooms are quite/often crowded and/or some classes are held outside</c:v>
                </c:pt>
                <c:pt idx="3">
                  <c:v>No, there is not enough learning space, classrooms are largely/always crowded, and some IDP children are not going to school because of lack of space</c:v>
                </c:pt>
                <c:pt idx="4">
                  <c:v>No, there is not enough learning space or no school. Most or all IDP children are not going to school because of lack of space</c:v>
                </c:pt>
                <c:pt idx="5">
                  <c:v>Do not know/No answer </c:v>
                </c:pt>
              </c:strCache>
            </c:strRef>
          </c:cat>
          <c:val>
            <c:numRef>
              <c:f>'345-369 +54, 243 Education'!$B$75:$B$80</c:f>
              <c:numCache>
                <c:formatCode>General</c:formatCode>
                <c:ptCount val="6"/>
                <c:pt idx="0">
                  <c:v>10</c:v>
                </c:pt>
                <c:pt idx="1">
                  <c:v>25</c:v>
                </c:pt>
                <c:pt idx="2">
                  <c:v>40</c:v>
                </c:pt>
                <c:pt idx="3">
                  <c:v>25</c:v>
                </c:pt>
                <c:pt idx="4">
                  <c:v>10</c:v>
                </c:pt>
                <c:pt idx="5">
                  <c:v>3</c:v>
                </c:pt>
              </c:numCache>
            </c:numRef>
          </c:val>
        </c:ser>
        <c:dLbls>
          <c:showLegendKey val="0"/>
          <c:showVal val="0"/>
          <c:showCatName val="0"/>
          <c:showSerName val="0"/>
          <c:showPercent val="0"/>
          <c:showBubbleSize val="0"/>
        </c:dLbls>
        <c:gapWidth val="219"/>
        <c:overlap val="-27"/>
        <c:axId val="482596496"/>
        <c:axId val="482596888"/>
      </c:barChart>
      <c:catAx>
        <c:axId val="48259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596888"/>
        <c:crosses val="autoZero"/>
        <c:auto val="1"/>
        <c:lblAlgn val="ctr"/>
        <c:lblOffset val="100"/>
        <c:noMultiLvlLbl val="0"/>
      </c:catAx>
      <c:valAx>
        <c:axId val="482596888"/>
        <c:scaling>
          <c:orientation val="minMax"/>
        </c:scaling>
        <c:delete val="1"/>
        <c:axPos val="l"/>
        <c:numFmt formatCode="General" sourceLinked="1"/>
        <c:majorTickMark val="none"/>
        <c:minorTickMark val="none"/>
        <c:tickLblPos val="nextTo"/>
        <c:crossAx val="482596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Q347:  Are there enough teachers to teach pre-school level (that is IDP children 3-5 years old)?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'345-369 +54, 243 Education'!$B$99:$B$100</c:f>
              <c:strCache>
                <c:ptCount val="2"/>
                <c:pt idx="0">
                  <c:v>Q347:  Are there enough teachers to teach pre-school level (that is IDP children 3-5 years old)?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Education'!$A$101:$A$106</c:f>
              <c:strCache>
                <c:ptCount val="6"/>
                <c:pt idx="0">
                  <c:v>Enough teachers are available, classrooms are not crowded</c:v>
                </c:pt>
                <c:pt idx="1">
                  <c:v>Enough teachers are available, classrooms are a little bit/sometimes crowded</c:v>
                </c:pt>
                <c:pt idx="2">
                  <c:v>Not enough teachers are available, classrooms are quite/often crowded</c:v>
                </c:pt>
                <c:pt idx="3">
                  <c:v>Largely insufficient number of teachers are available, classrooms are largely/always crowded</c:v>
                </c:pt>
                <c:pt idx="4">
                  <c:v>No or not enough teachers are available, classes are not functional</c:v>
                </c:pt>
                <c:pt idx="5">
                  <c:v>Do not know/No answer </c:v>
                </c:pt>
              </c:strCache>
            </c:strRef>
          </c:cat>
          <c:val>
            <c:numRef>
              <c:f>'345-369 +54, 243 Education'!$B$101:$B$106</c:f>
              <c:numCache>
                <c:formatCode>General</c:formatCode>
                <c:ptCount val="6"/>
                <c:pt idx="0">
                  <c:v>5</c:v>
                </c:pt>
                <c:pt idx="1">
                  <c:v>25</c:v>
                </c:pt>
                <c:pt idx="2">
                  <c:v>30</c:v>
                </c:pt>
                <c:pt idx="3">
                  <c:v>25</c:v>
                </c:pt>
                <c:pt idx="4">
                  <c:v>20</c:v>
                </c:pt>
                <c:pt idx="5">
                  <c:v>3</c:v>
                </c:pt>
              </c:numCache>
            </c:numRef>
          </c:val>
        </c:ser>
        <c:dLbls>
          <c:showLegendKey val="0"/>
          <c:showVal val="0"/>
          <c:showCatName val="0"/>
          <c:showSerName val="0"/>
          <c:showPercent val="0"/>
          <c:showBubbleSize val="0"/>
        </c:dLbls>
        <c:gapWidth val="219"/>
        <c:overlap val="-27"/>
        <c:axId val="482598456"/>
        <c:axId val="482598848"/>
      </c:barChart>
      <c:catAx>
        <c:axId val="482598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598848"/>
        <c:crosses val="autoZero"/>
        <c:auto val="1"/>
        <c:lblAlgn val="ctr"/>
        <c:lblOffset val="100"/>
        <c:noMultiLvlLbl val="0"/>
      </c:catAx>
      <c:valAx>
        <c:axId val="482598848"/>
        <c:scaling>
          <c:orientation val="minMax"/>
        </c:scaling>
        <c:delete val="1"/>
        <c:axPos val="l"/>
        <c:numFmt formatCode="General" sourceLinked="1"/>
        <c:majorTickMark val="none"/>
        <c:minorTickMark val="none"/>
        <c:tickLblPos val="nextTo"/>
        <c:crossAx val="482598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Q348:  Are there enough teachers to teach primary &amp; secondary level classes for IDP children?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'345-369 +54, 243 Education'!$B$121:$B$122</c:f>
              <c:strCache>
                <c:ptCount val="2"/>
                <c:pt idx="0">
                  <c:v>Q348:  Are there enough teachers to teach primary &amp; secondary level classes for IDP children?</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Education'!$A$123:$A$128</c:f>
              <c:strCache>
                <c:ptCount val="6"/>
                <c:pt idx="0">
                  <c:v>Enough teachers are available, classrooms are not crowded</c:v>
                </c:pt>
                <c:pt idx="1">
                  <c:v>Enough teachers are available, classrooms are a little bit/sometimes crowded</c:v>
                </c:pt>
                <c:pt idx="2">
                  <c:v>Not enough teachers are available, classrooms are quite/often crowded</c:v>
                </c:pt>
                <c:pt idx="3">
                  <c:v>Largely insufficient number of teachers are available, classrooms are largely/always crowded</c:v>
                </c:pt>
                <c:pt idx="4">
                  <c:v>No or not enough teachers are available, classes are not functional</c:v>
                </c:pt>
                <c:pt idx="5">
                  <c:v>Do not know/No answer </c:v>
                </c:pt>
              </c:strCache>
            </c:strRef>
          </c:cat>
          <c:val>
            <c:numRef>
              <c:f>'345-369 +54, 243 Education'!$B$123:$B$128</c:f>
              <c:numCache>
                <c:formatCode>General</c:formatCode>
                <c:ptCount val="6"/>
                <c:pt idx="0">
                  <c:v>5</c:v>
                </c:pt>
                <c:pt idx="1">
                  <c:v>25</c:v>
                </c:pt>
                <c:pt idx="2">
                  <c:v>30</c:v>
                </c:pt>
                <c:pt idx="3">
                  <c:v>25</c:v>
                </c:pt>
                <c:pt idx="4">
                  <c:v>20</c:v>
                </c:pt>
                <c:pt idx="5">
                  <c:v>3</c:v>
                </c:pt>
              </c:numCache>
            </c:numRef>
          </c:val>
        </c:ser>
        <c:dLbls>
          <c:showLegendKey val="0"/>
          <c:showVal val="0"/>
          <c:showCatName val="0"/>
          <c:showSerName val="0"/>
          <c:showPercent val="0"/>
          <c:showBubbleSize val="0"/>
        </c:dLbls>
        <c:gapWidth val="219"/>
        <c:overlap val="-27"/>
        <c:axId val="482600416"/>
        <c:axId val="482600808"/>
      </c:barChart>
      <c:catAx>
        <c:axId val="48260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600808"/>
        <c:crosses val="autoZero"/>
        <c:auto val="1"/>
        <c:lblAlgn val="ctr"/>
        <c:lblOffset val="100"/>
        <c:noMultiLvlLbl val="0"/>
      </c:catAx>
      <c:valAx>
        <c:axId val="482600808"/>
        <c:scaling>
          <c:orientation val="minMax"/>
        </c:scaling>
        <c:delete val="1"/>
        <c:axPos val="l"/>
        <c:numFmt formatCode="General" sourceLinked="1"/>
        <c:majorTickMark val="none"/>
        <c:minorTickMark val="none"/>
        <c:tickLblPos val="nextTo"/>
        <c:crossAx val="482600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Q33 If most people cannot buy what they need at the market, why not?  </a:t>
            </a:r>
            <a:r>
              <a:rPr lang="en-GB" sz="1100"/>
              <a:t>Select up to two</a:t>
            </a:r>
            <a:r>
              <a:rPr lang="en-GB"/>
              <a:t> </a:t>
            </a:r>
          </a:p>
          <a:p>
            <a:pPr>
              <a:defRPr/>
            </a:pPr>
            <a:r>
              <a:rPr lang="en-GB" i="1"/>
              <a:t>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5555555555555555"/>
          <c:y val="0.24648318042813458"/>
          <c:w val="0.51666666666666672"/>
          <c:h val="0.6976955862168604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Cash'!$B$64:$B$72</c:f>
              <c:strCache>
                <c:ptCount val="9"/>
                <c:pt idx="0">
                  <c:v>the market does not sell to this population</c:v>
                </c:pt>
                <c:pt idx="1">
                  <c:v>other</c:v>
                </c:pt>
                <c:pt idx="2">
                  <c:v>do not know/no answer</c:v>
                </c:pt>
                <c:pt idx="3">
                  <c:v>the market is not far but cannot be reached</c:v>
                </c:pt>
                <c:pt idx="4">
                  <c:v> items are of bad quality</c:v>
                </c:pt>
                <c:pt idx="5">
                  <c:v>do not have enough money/ prices are too high</c:v>
                </c:pt>
                <c:pt idx="6">
                  <c:v>violence/safety issues</c:v>
                </c:pt>
                <c:pt idx="7">
                  <c:v>there is no market nearby</c:v>
                </c:pt>
                <c:pt idx="8">
                  <c:v>items they need are not usually available at the market</c:v>
                </c:pt>
              </c:strCache>
            </c:strRef>
          </c:cat>
          <c:val>
            <c:numRef>
              <c:f>'30-41 Visualization Cash'!$C$64:$C$72</c:f>
              <c:numCache>
                <c:formatCode>General</c:formatCode>
                <c:ptCount val="9"/>
                <c:pt idx="0">
                  <c:v>5</c:v>
                </c:pt>
                <c:pt idx="1">
                  <c:v>5</c:v>
                </c:pt>
                <c:pt idx="2">
                  <c:v>5</c:v>
                </c:pt>
                <c:pt idx="3">
                  <c:v>10</c:v>
                </c:pt>
                <c:pt idx="4">
                  <c:v>10</c:v>
                </c:pt>
                <c:pt idx="5">
                  <c:v>20</c:v>
                </c:pt>
                <c:pt idx="6">
                  <c:v>20</c:v>
                </c:pt>
                <c:pt idx="7">
                  <c:v>25</c:v>
                </c:pt>
                <c:pt idx="8">
                  <c:v>30</c:v>
                </c:pt>
              </c:numCache>
            </c:numRef>
          </c:val>
          <c:extLst xmlns:c16r2="http://schemas.microsoft.com/office/drawing/2015/06/chart">
            <c:ext xmlns:c16="http://schemas.microsoft.com/office/drawing/2014/chart" uri="{C3380CC4-5D6E-409C-BE32-E72D297353CC}">
              <c16:uniqueId val="{00000000-8965-4A01-A527-908535E461EF}"/>
            </c:ext>
          </c:extLst>
        </c:ser>
        <c:dLbls>
          <c:showLegendKey val="0"/>
          <c:showVal val="0"/>
          <c:showCatName val="0"/>
          <c:showSerName val="0"/>
          <c:showPercent val="0"/>
          <c:showBubbleSize val="0"/>
        </c:dLbls>
        <c:gapWidth val="219"/>
        <c:axId val="696211792"/>
        <c:axId val="696212184"/>
      </c:barChart>
      <c:catAx>
        <c:axId val="696211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6212184"/>
        <c:crosses val="autoZero"/>
        <c:auto val="1"/>
        <c:lblAlgn val="ctr"/>
        <c:lblOffset val="100"/>
        <c:noMultiLvlLbl val="0"/>
      </c:catAx>
      <c:valAx>
        <c:axId val="696212184"/>
        <c:scaling>
          <c:orientation val="minMax"/>
        </c:scaling>
        <c:delete val="1"/>
        <c:axPos val="b"/>
        <c:numFmt formatCode="General" sourceLinked="1"/>
        <c:majorTickMark val="none"/>
        <c:minorTickMark val="none"/>
        <c:tickLblPos val="nextTo"/>
        <c:crossAx val="69621179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Q349: How many displaced children 3-5 years old attend school?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'345-369 +54, 243 Education'!$B$144:$B$145</c:f>
              <c:strCache>
                <c:ptCount val="2"/>
                <c:pt idx="0">
                  <c:v>Q349: How many displaced children 3-5 years old attend school?</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Education'!$A$146:$A$151</c:f>
              <c:strCache>
                <c:ptCount val="6"/>
                <c:pt idx="0">
                  <c:v>None (around 0%)</c:v>
                </c:pt>
                <c:pt idx="1">
                  <c:v>A few (around 25%)</c:v>
                </c:pt>
                <c:pt idx="2">
                  <c:v>About half (around 50%)</c:v>
                </c:pt>
                <c:pt idx="3">
                  <c:v>Most (around 75%)</c:v>
                </c:pt>
                <c:pt idx="4">
                  <c:v>All (around 100%)</c:v>
                </c:pt>
                <c:pt idx="5">
                  <c:v>Do not know /No Answer </c:v>
                </c:pt>
              </c:strCache>
            </c:strRef>
          </c:cat>
          <c:val>
            <c:numRef>
              <c:f>'345-369 +54, 243 Education'!$B$146:$B$151</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2602376"/>
        <c:axId val="482602768"/>
      </c:barChart>
      <c:catAx>
        <c:axId val="482602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602768"/>
        <c:crosses val="autoZero"/>
        <c:auto val="1"/>
        <c:lblAlgn val="ctr"/>
        <c:lblOffset val="100"/>
        <c:noMultiLvlLbl val="0"/>
      </c:catAx>
      <c:valAx>
        <c:axId val="482602768"/>
        <c:scaling>
          <c:orientation val="minMax"/>
        </c:scaling>
        <c:delete val="1"/>
        <c:axPos val="l"/>
        <c:numFmt formatCode="General" sourceLinked="1"/>
        <c:majorTickMark val="none"/>
        <c:minorTickMark val="none"/>
        <c:tickLblPos val="nextTo"/>
        <c:crossAx val="482602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Q350: How many displaced children 6-12 years old attend school?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'345-369 +54, 243 Education'!$B$169:$B$170</c:f>
              <c:strCache>
                <c:ptCount val="2"/>
                <c:pt idx="0">
                  <c:v>Q350: How many displaced children 6-12 years old attend school?</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Education'!$A$171:$A$176</c:f>
              <c:strCache>
                <c:ptCount val="6"/>
                <c:pt idx="0">
                  <c:v>None (around 0%)</c:v>
                </c:pt>
                <c:pt idx="1">
                  <c:v>A few (around 25%)</c:v>
                </c:pt>
                <c:pt idx="2">
                  <c:v>About half (around 50%)</c:v>
                </c:pt>
                <c:pt idx="3">
                  <c:v>Most (around 75%)</c:v>
                </c:pt>
                <c:pt idx="4">
                  <c:v>All (around 100%)</c:v>
                </c:pt>
                <c:pt idx="5">
                  <c:v>Do not know /No Answer </c:v>
                </c:pt>
              </c:strCache>
            </c:strRef>
          </c:cat>
          <c:val>
            <c:numRef>
              <c:f>'345-369 +54, 243 Education'!$B$171:$B$176</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2604336"/>
        <c:axId val="482604728"/>
      </c:barChart>
      <c:catAx>
        <c:axId val="48260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604728"/>
        <c:crosses val="autoZero"/>
        <c:auto val="1"/>
        <c:lblAlgn val="ctr"/>
        <c:lblOffset val="100"/>
        <c:noMultiLvlLbl val="0"/>
      </c:catAx>
      <c:valAx>
        <c:axId val="482604728"/>
        <c:scaling>
          <c:orientation val="minMax"/>
        </c:scaling>
        <c:delete val="1"/>
        <c:axPos val="l"/>
        <c:numFmt formatCode="General" sourceLinked="1"/>
        <c:majorTickMark val="none"/>
        <c:minorTickMark val="none"/>
        <c:tickLblPos val="nextTo"/>
        <c:crossAx val="482604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Q351: How many displaced children 13 - 17 years old attend school?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'345-369 +54, 243 Education'!$B$189:$B$190</c:f>
              <c:strCache>
                <c:ptCount val="2"/>
                <c:pt idx="0">
                  <c:v>Q351: How many displaced children 13 - 17 years old attend school?</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Education'!$A$191:$A$196</c:f>
              <c:strCache>
                <c:ptCount val="6"/>
                <c:pt idx="0">
                  <c:v>None (around 0%)</c:v>
                </c:pt>
                <c:pt idx="1">
                  <c:v>A few (around 25%)</c:v>
                </c:pt>
                <c:pt idx="2">
                  <c:v>About half (around 50%)</c:v>
                </c:pt>
                <c:pt idx="3">
                  <c:v>Most (around 75%)</c:v>
                </c:pt>
                <c:pt idx="4">
                  <c:v>All (around 100%)</c:v>
                </c:pt>
                <c:pt idx="5">
                  <c:v>Do not know /No Answer </c:v>
                </c:pt>
              </c:strCache>
            </c:strRef>
          </c:cat>
          <c:val>
            <c:numRef>
              <c:f>'345-369 +54, 243 Education'!$B$191:$B$196</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2606296"/>
        <c:axId val="482606688"/>
      </c:barChart>
      <c:catAx>
        <c:axId val="482606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606688"/>
        <c:crosses val="autoZero"/>
        <c:auto val="1"/>
        <c:lblAlgn val="ctr"/>
        <c:lblOffset val="100"/>
        <c:noMultiLvlLbl val="0"/>
      </c:catAx>
      <c:valAx>
        <c:axId val="482606688"/>
        <c:scaling>
          <c:orientation val="minMax"/>
        </c:scaling>
        <c:delete val="1"/>
        <c:axPos val="l"/>
        <c:numFmt formatCode="General" sourceLinked="1"/>
        <c:majorTickMark val="none"/>
        <c:minorTickMark val="none"/>
        <c:tickLblPos val="nextTo"/>
        <c:crossAx val="482606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Q352: What is the walking distance to the nearest education facility for displaced children 3-5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'345-369 +54, 243 Education'!$A$212</c:f>
              <c:strCache>
                <c:ptCount val="1"/>
                <c:pt idx="0">
                  <c:v>Less than 20 minutes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Education'!$B$210:$B$211</c:f>
              <c:strCache>
                <c:ptCount val="2"/>
                <c:pt idx="1">
                  <c:v>Number of Sites</c:v>
                </c:pt>
              </c:strCache>
            </c:strRef>
          </c:cat>
          <c:val>
            <c:numRef>
              <c:f>'345-369 +54, 243 Education'!$B$212</c:f>
              <c:numCache>
                <c:formatCode>General</c:formatCode>
                <c:ptCount val="1"/>
                <c:pt idx="0">
                  <c:v>20</c:v>
                </c:pt>
              </c:numCache>
            </c:numRef>
          </c:val>
        </c:ser>
        <c:ser>
          <c:idx val="1"/>
          <c:order val="1"/>
          <c:tx>
            <c:strRef>
              <c:f>'345-369 +54, 243 Education'!$A$213</c:f>
              <c:strCache>
                <c:ptCount val="1"/>
                <c:pt idx="0">
                  <c:v>More than 20 min</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Education'!$B$210:$B$211</c:f>
              <c:strCache>
                <c:ptCount val="2"/>
                <c:pt idx="1">
                  <c:v>Number of Sites</c:v>
                </c:pt>
              </c:strCache>
            </c:strRef>
          </c:cat>
          <c:val>
            <c:numRef>
              <c:f>'345-369 +54, 243 Education'!$B$213</c:f>
              <c:numCache>
                <c:formatCode>General</c:formatCode>
                <c:ptCount val="1"/>
                <c:pt idx="0">
                  <c:v>40</c:v>
                </c:pt>
              </c:numCache>
            </c:numRef>
          </c:val>
        </c:ser>
        <c:ser>
          <c:idx val="2"/>
          <c:order val="2"/>
          <c:tx>
            <c:strRef>
              <c:f>'345-369 +54, 243 Education'!$A$214</c:f>
              <c:strCache>
                <c:ptCount val="1"/>
                <c:pt idx="0">
                  <c:v>Do not know /No Answer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Education'!$B$210:$B$211</c:f>
              <c:strCache>
                <c:ptCount val="2"/>
                <c:pt idx="1">
                  <c:v>Number of Sites</c:v>
                </c:pt>
              </c:strCache>
            </c:strRef>
          </c:cat>
          <c:val>
            <c:numRef>
              <c:f>'345-369 +54, 243 Education'!$B$214</c:f>
              <c:numCache>
                <c:formatCode>General</c:formatCode>
                <c:ptCount val="1"/>
                <c:pt idx="0">
                  <c:v>6</c:v>
                </c:pt>
              </c:numCache>
            </c:numRef>
          </c:val>
        </c:ser>
        <c:dLbls>
          <c:showLegendKey val="0"/>
          <c:showVal val="0"/>
          <c:showCatName val="0"/>
          <c:showSerName val="0"/>
          <c:showPercent val="0"/>
          <c:showBubbleSize val="0"/>
        </c:dLbls>
        <c:gapWidth val="150"/>
        <c:overlap val="100"/>
        <c:axId val="482607472"/>
        <c:axId val="482607864"/>
      </c:barChart>
      <c:catAx>
        <c:axId val="482607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607864"/>
        <c:crosses val="autoZero"/>
        <c:auto val="1"/>
        <c:lblAlgn val="ctr"/>
        <c:lblOffset val="100"/>
        <c:noMultiLvlLbl val="0"/>
      </c:catAx>
      <c:valAx>
        <c:axId val="482607864"/>
        <c:scaling>
          <c:orientation val="minMax"/>
        </c:scaling>
        <c:delete val="1"/>
        <c:axPos val="b"/>
        <c:numFmt formatCode="General" sourceLinked="1"/>
        <c:majorTickMark val="none"/>
        <c:minorTickMark val="none"/>
        <c:tickLblPos val="nextTo"/>
        <c:crossAx val="48260747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Q353: What is the walking distance to the nearest education facility for displaced children 6-12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'345-369 +54, 243 Education'!$A$233</c:f>
              <c:strCache>
                <c:ptCount val="1"/>
                <c:pt idx="0">
                  <c:v>Less than 20 minutes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Education'!$B$231:$B$232</c:f>
              <c:strCache>
                <c:ptCount val="2"/>
                <c:pt idx="1">
                  <c:v>Number of Sites</c:v>
                </c:pt>
              </c:strCache>
            </c:strRef>
          </c:cat>
          <c:val>
            <c:numRef>
              <c:f>'345-369 +54, 243 Education'!$B$233</c:f>
              <c:numCache>
                <c:formatCode>General</c:formatCode>
                <c:ptCount val="1"/>
                <c:pt idx="0">
                  <c:v>20</c:v>
                </c:pt>
              </c:numCache>
            </c:numRef>
          </c:val>
        </c:ser>
        <c:ser>
          <c:idx val="1"/>
          <c:order val="1"/>
          <c:tx>
            <c:strRef>
              <c:f>'345-369 +54, 243 Education'!$A$234</c:f>
              <c:strCache>
                <c:ptCount val="1"/>
                <c:pt idx="0">
                  <c:v>20 to 40 minutes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Education'!$B$231:$B$232</c:f>
              <c:strCache>
                <c:ptCount val="2"/>
                <c:pt idx="1">
                  <c:v>Number of Sites</c:v>
                </c:pt>
              </c:strCache>
            </c:strRef>
          </c:cat>
          <c:val>
            <c:numRef>
              <c:f>'345-369 +54, 243 Education'!$B$234</c:f>
              <c:numCache>
                <c:formatCode>General</c:formatCode>
                <c:ptCount val="1"/>
                <c:pt idx="0">
                  <c:v>40</c:v>
                </c:pt>
              </c:numCache>
            </c:numRef>
          </c:val>
        </c:ser>
        <c:ser>
          <c:idx val="2"/>
          <c:order val="2"/>
          <c:tx>
            <c:strRef>
              <c:f>'345-369 +54, 243 Education'!$A$235</c:f>
              <c:strCache>
                <c:ptCount val="1"/>
                <c:pt idx="0">
                  <c:v>More than 40 min</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Education'!$B$231:$B$232</c:f>
              <c:strCache>
                <c:ptCount val="2"/>
                <c:pt idx="1">
                  <c:v>Number of Sites</c:v>
                </c:pt>
              </c:strCache>
            </c:strRef>
          </c:cat>
          <c:val>
            <c:numRef>
              <c:f>'345-369 +54, 243 Education'!$B$235</c:f>
              <c:numCache>
                <c:formatCode>General</c:formatCode>
                <c:ptCount val="1"/>
                <c:pt idx="0">
                  <c:v>20</c:v>
                </c:pt>
              </c:numCache>
            </c:numRef>
          </c:val>
        </c:ser>
        <c:ser>
          <c:idx val="3"/>
          <c:order val="3"/>
          <c:tx>
            <c:strRef>
              <c:f>'345-369 +54, 243 Education'!$A$236</c:f>
              <c:strCache>
                <c:ptCount val="1"/>
                <c:pt idx="0">
                  <c:v>Do not know /No Answer </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Education'!$B$231:$B$232</c:f>
              <c:strCache>
                <c:ptCount val="2"/>
                <c:pt idx="1">
                  <c:v>Number of Sites</c:v>
                </c:pt>
              </c:strCache>
            </c:strRef>
          </c:cat>
          <c:val>
            <c:numRef>
              <c:f>'345-369 +54, 243 Education'!$B$236</c:f>
              <c:numCache>
                <c:formatCode>General</c:formatCode>
                <c:ptCount val="1"/>
                <c:pt idx="0">
                  <c:v>6</c:v>
                </c:pt>
              </c:numCache>
            </c:numRef>
          </c:val>
        </c:ser>
        <c:dLbls>
          <c:showLegendKey val="0"/>
          <c:showVal val="0"/>
          <c:showCatName val="0"/>
          <c:showSerName val="0"/>
          <c:showPercent val="0"/>
          <c:showBubbleSize val="0"/>
        </c:dLbls>
        <c:gapWidth val="150"/>
        <c:overlap val="100"/>
        <c:axId val="482608648"/>
        <c:axId val="482609040"/>
      </c:barChart>
      <c:catAx>
        <c:axId val="482608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609040"/>
        <c:crosses val="autoZero"/>
        <c:auto val="1"/>
        <c:lblAlgn val="ctr"/>
        <c:lblOffset val="100"/>
        <c:noMultiLvlLbl val="0"/>
      </c:catAx>
      <c:valAx>
        <c:axId val="482609040"/>
        <c:scaling>
          <c:orientation val="minMax"/>
        </c:scaling>
        <c:delete val="1"/>
        <c:axPos val="b"/>
        <c:numFmt formatCode="General" sourceLinked="1"/>
        <c:majorTickMark val="none"/>
        <c:minorTickMark val="none"/>
        <c:tickLblPos val="nextTo"/>
        <c:crossAx val="48260864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Q354: What is the walking distance to the nearest education facility for displaced children 13 - 17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'345-369 +54, 243 Education'!$A$252</c:f>
              <c:strCache>
                <c:ptCount val="1"/>
                <c:pt idx="0">
                  <c:v>Less than 40 minutes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Education'!$B$250:$B$251</c:f>
              <c:strCache>
                <c:ptCount val="2"/>
                <c:pt idx="1">
                  <c:v>Number of Sites</c:v>
                </c:pt>
              </c:strCache>
            </c:strRef>
          </c:cat>
          <c:val>
            <c:numRef>
              <c:f>'345-369 +54, 243 Education'!$B$252</c:f>
              <c:numCache>
                <c:formatCode>General</c:formatCode>
                <c:ptCount val="1"/>
                <c:pt idx="0">
                  <c:v>20</c:v>
                </c:pt>
              </c:numCache>
            </c:numRef>
          </c:val>
        </c:ser>
        <c:ser>
          <c:idx val="1"/>
          <c:order val="1"/>
          <c:tx>
            <c:strRef>
              <c:f>'345-369 +54, 243 Education'!$A$253</c:f>
              <c:strCache>
                <c:ptCount val="1"/>
                <c:pt idx="0">
                  <c:v>40 to 60 minutes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Education'!$B$250:$B$251</c:f>
              <c:strCache>
                <c:ptCount val="2"/>
                <c:pt idx="1">
                  <c:v>Number of Sites</c:v>
                </c:pt>
              </c:strCache>
            </c:strRef>
          </c:cat>
          <c:val>
            <c:numRef>
              <c:f>'345-369 +54, 243 Education'!$B$253</c:f>
              <c:numCache>
                <c:formatCode>General</c:formatCode>
                <c:ptCount val="1"/>
                <c:pt idx="0">
                  <c:v>40</c:v>
                </c:pt>
              </c:numCache>
            </c:numRef>
          </c:val>
        </c:ser>
        <c:ser>
          <c:idx val="2"/>
          <c:order val="2"/>
          <c:tx>
            <c:strRef>
              <c:f>'345-369 +54, 243 Education'!$A$254</c:f>
              <c:strCache>
                <c:ptCount val="1"/>
                <c:pt idx="0">
                  <c:v>More than 60 min</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Education'!$B$250:$B$251</c:f>
              <c:strCache>
                <c:ptCount val="2"/>
                <c:pt idx="1">
                  <c:v>Number of Sites</c:v>
                </c:pt>
              </c:strCache>
            </c:strRef>
          </c:cat>
          <c:val>
            <c:numRef>
              <c:f>'345-369 +54, 243 Education'!$B$254</c:f>
              <c:numCache>
                <c:formatCode>General</c:formatCode>
                <c:ptCount val="1"/>
                <c:pt idx="0">
                  <c:v>20</c:v>
                </c:pt>
              </c:numCache>
            </c:numRef>
          </c:val>
        </c:ser>
        <c:ser>
          <c:idx val="3"/>
          <c:order val="3"/>
          <c:tx>
            <c:strRef>
              <c:f>'345-369 +54, 243 Education'!$A$255</c:f>
              <c:strCache>
                <c:ptCount val="1"/>
                <c:pt idx="0">
                  <c:v>Do not know /No Answer </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Education'!$B$250:$B$251</c:f>
              <c:strCache>
                <c:ptCount val="2"/>
                <c:pt idx="1">
                  <c:v>Number of Sites</c:v>
                </c:pt>
              </c:strCache>
            </c:strRef>
          </c:cat>
          <c:val>
            <c:numRef>
              <c:f>'345-369 +54, 243 Education'!$B$255</c:f>
              <c:numCache>
                <c:formatCode>General</c:formatCode>
                <c:ptCount val="1"/>
                <c:pt idx="0">
                  <c:v>6</c:v>
                </c:pt>
              </c:numCache>
            </c:numRef>
          </c:val>
        </c:ser>
        <c:dLbls>
          <c:showLegendKey val="0"/>
          <c:showVal val="0"/>
          <c:showCatName val="0"/>
          <c:showSerName val="0"/>
          <c:showPercent val="0"/>
          <c:showBubbleSize val="0"/>
        </c:dLbls>
        <c:gapWidth val="150"/>
        <c:overlap val="100"/>
        <c:axId val="482609824"/>
        <c:axId val="482610216"/>
      </c:barChart>
      <c:catAx>
        <c:axId val="482609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610216"/>
        <c:crosses val="autoZero"/>
        <c:auto val="1"/>
        <c:lblAlgn val="ctr"/>
        <c:lblOffset val="100"/>
        <c:noMultiLvlLbl val="0"/>
      </c:catAx>
      <c:valAx>
        <c:axId val="482610216"/>
        <c:scaling>
          <c:orientation val="minMax"/>
        </c:scaling>
        <c:delete val="1"/>
        <c:axPos val="b"/>
        <c:numFmt formatCode="General" sourceLinked="1"/>
        <c:majorTickMark val="none"/>
        <c:minorTickMark val="none"/>
        <c:tickLblPos val="nextTo"/>
        <c:crossAx val="48260982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Q355: How many children would you say face challenges in accessing education services in your area (select only one)?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'345-369 +54, 243 Education'!$B$277:$B$278</c:f>
              <c:strCache>
                <c:ptCount val="2"/>
                <c:pt idx="0">
                  <c:v>Q355: How many children would you say face challenges in accessing education services in your area (select only one)?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Education'!$A$279:$A$284</c:f>
              <c:strCache>
                <c:ptCount val="6"/>
                <c:pt idx="0">
                  <c:v>None (around 0%)</c:v>
                </c:pt>
                <c:pt idx="1">
                  <c:v>A few (around 25%)</c:v>
                </c:pt>
                <c:pt idx="2">
                  <c:v>About half (around 50%)</c:v>
                </c:pt>
                <c:pt idx="3">
                  <c:v>Most (around 75%)</c:v>
                </c:pt>
                <c:pt idx="4">
                  <c:v>All (around 100%)</c:v>
                </c:pt>
                <c:pt idx="5">
                  <c:v>Do not know /No Answer </c:v>
                </c:pt>
              </c:strCache>
            </c:strRef>
          </c:cat>
          <c:val>
            <c:numRef>
              <c:f>'345-369 +54, 243 Education'!$B$279:$B$284</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82611784"/>
        <c:axId val="482612176"/>
      </c:barChart>
      <c:catAx>
        <c:axId val="482611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612176"/>
        <c:crosses val="autoZero"/>
        <c:auto val="1"/>
        <c:lblAlgn val="ctr"/>
        <c:lblOffset val="100"/>
        <c:noMultiLvlLbl val="0"/>
      </c:catAx>
      <c:valAx>
        <c:axId val="482612176"/>
        <c:scaling>
          <c:orientation val="minMax"/>
        </c:scaling>
        <c:delete val="1"/>
        <c:axPos val="l"/>
        <c:numFmt formatCode="General" sourceLinked="1"/>
        <c:majorTickMark val="none"/>
        <c:minorTickMark val="none"/>
        <c:tickLblPos val="nextTo"/>
        <c:crossAx val="482611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Q356: what are the 3 main causes of education issues for children 3-5 years old?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'345-369 +54, 243 Education'!$B$300:$B$301</c:f>
              <c:strCache>
                <c:ptCount val="2"/>
                <c:pt idx="0">
                  <c:v>Q356: what are the 3 main causes of education issues for children 3-5 years old?</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Education'!$A$302:$A$314</c:f>
              <c:strCache>
                <c:ptCount val="13"/>
                <c:pt idx="0">
                  <c:v>Do not know/no answer</c:v>
                </c:pt>
                <c:pt idx="1">
                  <c:v>Other</c:v>
                </c:pt>
                <c:pt idx="2">
                  <c:v>Bad terrain, distance or transport constraint</c:v>
                </c:pt>
                <c:pt idx="3">
                  <c:v>Insecurity or fear of physical injuries</c:v>
                </c:pt>
                <c:pt idx="4">
                  <c:v>Social discrimination due to ethnicity, religion, poverty, gender, health, disability or other</c:v>
                </c:pt>
                <c:pt idx="5">
                  <c:v>Lack of documentation (e.g., birth certificate, certificate of completion of primary education etc.)</c:v>
                </c:pt>
                <c:pt idx="6">
                  <c:v>Lack of money to pay school fees</c:v>
                </c:pt>
                <c:pt idx="7">
                  <c:v>Families have other priorities for children, such as collecting water or working</c:v>
                </c:pt>
                <c:pt idx="8">
                  <c:v>Lack of infrastructure (school buildings or classrooms) to accommodate all students</c:v>
                </c:pt>
                <c:pt idx="9">
                  <c:v>Lack of teachers</c:v>
                </c:pt>
                <c:pt idx="10">
                  <c:v>Lack of teaching materials</c:v>
                </c:pt>
                <c:pt idx="11">
                  <c:v>Lack of learning materials</c:v>
                </c:pt>
                <c:pt idx="12">
                  <c:v>School is used for other purpose</c:v>
                </c:pt>
              </c:strCache>
            </c:strRef>
          </c:cat>
          <c:val>
            <c:numRef>
              <c:f>'345-369 +54, 243 Education'!$B$302:$B$314</c:f>
              <c:numCache>
                <c:formatCode>General</c:formatCode>
                <c:ptCount val="13"/>
                <c:pt idx="0">
                  <c:v>3</c:v>
                </c:pt>
                <c:pt idx="1">
                  <c:v>2</c:v>
                </c:pt>
                <c:pt idx="2">
                  <c:v>7</c:v>
                </c:pt>
                <c:pt idx="3">
                  <c:v>9</c:v>
                </c:pt>
                <c:pt idx="4">
                  <c:v>11</c:v>
                </c:pt>
                <c:pt idx="5">
                  <c:v>13</c:v>
                </c:pt>
                <c:pt idx="6">
                  <c:v>14</c:v>
                </c:pt>
                <c:pt idx="7">
                  <c:v>16</c:v>
                </c:pt>
                <c:pt idx="8">
                  <c:v>17</c:v>
                </c:pt>
                <c:pt idx="9">
                  <c:v>20</c:v>
                </c:pt>
                <c:pt idx="10">
                  <c:v>22</c:v>
                </c:pt>
                <c:pt idx="11">
                  <c:v>26</c:v>
                </c:pt>
                <c:pt idx="12">
                  <c:v>30</c:v>
                </c:pt>
              </c:numCache>
            </c:numRef>
          </c:val>
        </c:ser>
        <c:dLbls>
          <c:showLegendKey val="0"/>
          <c:showVal val="0"/>
          <c:showCatName val="0"/>
          <c:showSerName val="0"/>
          <c:showPercent val="0"/>
          <c:showBubbleSize val="0"/>
        </c:dLbls>
        <c:gapWidth val="182"/>
        <c:axId val="482613744"/>
        <c:axId val="482614136"/>
      </c:barChart>
      <c:catAx>
        <c:axId val="482613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614136"/>
        <c:crosses val="autoZero"/>
        <c:auto val="1"/>
        <c:lblAlgn val="ctr"/>
        <c:lblOffset val="100"/>
        <c:noMultiLvlLbl val="0"/>
      </c:catAx>
      <c:valAx>
        <c:axId val="482614136"/>
        <c:scaling>
          <c:orientation val="minMax"/>
        </c:scaling>
        <c:delete val="1"/>
        <c:axPos val="b"/>
        <c:numFmt formatCode="General" sourceLinked="1"/>
        <c:majorTickMark val="none"/>
        <c:minorTickMark val="none"/>
        <c:tickLblPos val="nextTo"/>
        <c:crossAx val="482613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Q357: what are the 3 main causes of education issues for children 6-12  years old?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'345-369 +54, 243 Education'!$B$324:$B$325</c:f>
              <c:strCache>
                <c:ptCount val="2"/>
                <c:pt idx="0">
                  <c:v>Q357: what are the 3 main causes of education issues for children 6-12  years old?</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Education'!$A$326:$A$338</c:f>
              <c:strCache>
                <c:ptCount val="13"/>
                <c:pt idx="0">
                  <c:v>Do not know/no answer</c:v>
                </c:pt>
                <c:pt idx="1">
                  <c:v>Other</c:v>
                </c:pt>
                <c:pt idx="2">
                  <c:v>Bad terrain, distance or transport constraint</c:v>
                </c:pt>
                <c:pt idx="3">
                  <c:v>Insecurity or fear of physical injuries</c:v>
                </c:pt>
                <c:pt idx="4">
                  <c:v>Social discrimination due to ethnicity, religion, poverty, gender, health, disability or other</c:v>
                </c:pt>
                <c:pt idx="5">
                  <c:v>Lack of documentation (e.g., birth certificate, certificate of completion of primary education etc.)</c:v>
                </c:pt>
                <c:pt idx="6">
                  <c:v>Lack of money to pay school fees</c:v>
                </c:pt>
                <c:pt idx="7">
                  <c:v>Families have other priorities for children, such as collecting water or working</c:v>
                </c:pt>
                <c:pt idx="8">
                  <c:v>Lack of infrastructure (school buildings or classrooms) to accommodate all students</c:v>
                </c:pt>
                <c:pt idx="9">
                  <c:v>Lack of teachers</c:v>
                </c:pt>
                <c:pt idx="10">
                  <c:v>Lack of teaching materials</c:v>
                </c:pt>
                <c:pt idx="11">
                  <c:v>Lack of learning materials</c:v>
                </c:pt>
                <c:pt idx="12">
                  <c:v>School is used for other purpose</c:v>
                </c:pt>
              </c:strCache>
            </c:strRef>
          </c:cat>
          <c:val>
            <c:numRef>
              <c:f>'345-369 +54, 243 Education'!$B$326:$B$338</c:f>
              <c:numCache>
                <c:formatCode>General</c:formatCode>
                <c:ptCount val="13"/>
                <c:pt idx="0">
                  <c:v>3</c:v>
                </c:pt>
                <c:pt idx="1">
                  <c:v>2</c:v>
                </c:pt>
                <c:pt idx="2">
                  <c:v>7</c:v>
                </c:pt>
                <c:pt idx="3">
                  <c:v>9</c:v>
                </c:pt>
                <c:pt idx="4">
                  <c:v>11</c:v>
                </c:pt>
                <c:pt idx="5">
                  <c:v>13</c:v>
                </c:pt>
                <c:pt idx="6">
                  <c:v>14</c:v>
                </c:pt>
                <c:pt idx="7">
                  <c:v>16</c:v>
                </c:pt>
                <c:pt idx="8">
                  <c:v>17</c:v>
                </c:pt>
                <c:pt idx="9">
                  <c:v>20</c:v>
                </c:pt>
                <c:pt idx="10">
                  <c:v>22</c:v>
                </c:pt>
                <c:pt idx="11">
                  <c:v>26</c:v>
                </c:pt>
                <c:pt idx="12">
                  <c:v>30</c:v>
                </c:pt>
              </c:numCache>
            </c:numRef>
          </c:val>
        </c:ser>
        <c:dLbls>
          <c:showLegendKey val="0"/>
          <c:showVal val="0"/>
          <c:showCatName val="0"/>
          <c:showSerName val="0"/>
          <c:showPercent val="0"/>
          <c:showBubbleSize val="0"/>
        </c:dLbls>
        <c:gapWidth val="182"/>
        <c:axId val="482615704"/>
        <c:axId val="482616096"/>
      </c:barChart>
      <c:catAx>
        <c:axId val="482615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616096"/>
        <c:crosses val="autoZero"/>
        <c:auto val="1"/>
        <c:lblAlgn val="ctr"/>
        <c:lblOffset val="100"/>
        <c:noMultiLvlLbl val="0"/>
      </c:catAx>
      <c:valAx>
        <c:axId val="482616096"/>
        <c:scaling>
          <c:orientation val="minMax"/>
        </c:scaling>
        <c:delete val="1"/>
        <c:axPos val="b"/>
        <c:numFmt formatCode="General" sourceLinked="1"/>
        <c:majorTickMark val="none"/>
        <c:minorTickMark val="none"/>
        <c:tickLblPos val="nextTo"/>
        <c:crossAx val="482615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Q358: what are the 3 main causes of education issues for children 13-17  years old?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'345-369 +54, 243 Education'!$B$355:$B$356</c:f>
              <c:strCache>
                <c:ptCount val="2"/>
                <c:pt idx="0">
                  <c:v>Q358: what are the 3 main causes of education issues for children 13-17  years old?</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Education'!$A$357:$A$369</c:f>
              <c:strCache>
                <c:ptCount val="13"/>
                <c:pt idx="0">
                  <c:v>Do not know/no answer</c:v>
                </c:pt>
                <c:pt idx="1">
                  <c:v>Other</c:v>
                </c:pt>
                <c:pt idx="2">
                  <c:v>Bad terrain, distance or transport constraint</c:v>
                </c:pt>
                <c:pt idx="3">
                  <c:v>Insecurity or fear of physical injuries</c:v>
                </c:pt>
                <c:pt idx="4">
                  <c:v>Social discrimination due to ethnicity, religion, poverty, gender, health, disability or other</c:v>
                </c:pt>
                <c:pt idx="5">
                  <c:v>Lack of documentation (e.g., birth certificate, certificate of completion of primary education etc.)</c:v>
                </c:pt>
                <c:pt idx="6">
                  <c:v>Lack of money to pay school fees</c:v>
                </c:pt>
                <c:pt idx="7">
                  <c:v>Families have other priorities for children, such as collecting water or working</c:v>
                </c:pt>
                <c:pt idx="8">
                  <c:v>Lack of infrastructure (school buildings or classrooms) to accommodate all students</c:v>
                </c:pt>
                <c:pt idx="9">
                  <c:v>Lack of teachers</c:v>
                </c:pt>
                <c:pt idx="10">
                  <c:v>Lack of teaching materials</c:v>
                </c:pt>
                <c:pt idx="11">
                  <c:v>Lack of learning materials</c:v>
                </c:pt>
                <c:pt idx="12">
                  <c:v>School is used for other purpose</c:v>
                </c:pt>
              </c:strCache>
            </c:strRef>
          </c:cat>
          <c:val>
            <c:numRef>
              <c:f>'345-369 +54, 243 Education'!$B$357:$B$369</c:f>
              <c:numCache>
                <c:formatCode>General</c:formatCode>
                <c:ptCount val="13"/>
                <c:pt idx="0">
                  <c:v>3</c:v>
                </c:pt>
                <c:pt idx="1">
                  <c:v>2</c:v>
                </c:pt>
                <c:pt idx="2">
                  <c:v>7</c:v>
                </c:pt>
                <c:pt idx="3">
                  <c:v>9</c:v>
                </c:pt>
                <c:pt idx="4">
                  <c:v>11</c:v>
                </c:pt>
                <c:pt idx="5">
                  <c:v>13</c:v>
                </c:pt>
                <c:pt idx="6">
                  <c:v>14</c:v>
                </c:pt>
                <c:pt idx="7">
                  <c:v>16</c:v>
                </c:pt>
                <c:pt idx="8">
                  <c:v>17</c:v>
                </c:pt>
                <c:pt idx="9">
                  <c:v>20</c:v>
                </c:pt>
                <c:pt idx="10">
                  <c:v>22</c:v>
                </c:pt>
                <c:pt idx="11">
                  <c:v>26</c:v>
                </c:pt>
                <c:pt idx="12">
                  <c:v>30</c:v>
                </c:pt>
              </c:numCache>
            </c:numRef>
          </c:val>
        </c:ser>
        <c:dLbls>
          <c:showLegendKey val="0"/>
          <c:showVal val="0"/>
          <c:showCatName val="0"/>
          <c:showSerName val="0"/>
          <c:showPercent val="0"/>
          <c:showBubbleSize val="0"/>
        </c:dLbls>
        <c:gapWidth val="182"/>
        <c:axId val="482617664"/>
        <c:axId val="482618056"/>
      </c:barChart>
      <c:catAx>
        <c:axId val="482617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618056"/>
        <c:crosses val="autoZero"/>
        <c:auto val="1"/>
        <c:lblAlgn val="ctr"/>
        <c:lblOffset val="100"/>
        <c:noMultiLvlLbl val="0"/>
      </c:catAx>
      <c:valAx>
        <c:axId val="482618056"/>
        <c:scaling>
          <c:orientation val="minMax"/>
        </c:scaling>
        <c:delete val="1"/>
        <c:axPos val="b"/>
        <c:numFmt formatCode="General" sourceLinked="1"/>
        <c:majorTickMark val="none"/>
        <c:minorTickMark val="none"/>
        <c:tickLblPos val="nextTo"/>
        <c:crossAx val="482617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GB" sz="1100" b="1"/>
              <a:t>Q4: If most people in the site cannot produce their food, why not?  (Select up to 2)</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Food'!$A$63:$A$71</c:f>
              <c:strCache>
                <c:ptCount val="9"/>
                <c:pt idx="0">
                  <c:v>other, specify</c:v>
                </c:pt>
                <c:pt idx="1">
                  <c:v>no answer/do not know</c:v>
                </c:pt>
                <c:pt idx="2">
                  <c:v>we can produce and we produce enough food. No need for additional food</c:v>
                </c:pt>
                <c:pt idx="3">
                  <c:v>food is produced, but we do not produce all types of foods we are used to eating</c:v>
                </c:pt>
                <c:pt idx="4">
                  <c:v>food is produced, but it is of bad quality</c:v>
                </c:pt>
                <c:pt idx="5">
                  <c:v>there is no access to fields/fishing waters from the site</c:v>
                </c:pt>
                <c:pt idx="6">
                  <c:v>we do not have the tools (e.g., seeds, plough, hoe, fishing gear)</c:v>
                </c:pt>
                <c:pt idx="7">
                  <c:v>we can and we produce it, but it is not enough </c:v>
                </c:pt>
                <c:pt idx="8">
                  <c:v>there is access to fields/fishing waters from the site, but it is not safe</c:v>
                </c:pt>
              </c:strCache>
            </c:strRef>
          </c:cat>
          <c:val>
            <c:numRef>
              <c:f>'1-21 Visualization Food'!$B$63:$B$71</c:f>
              <c:numCache>
                <c:formatCode>0%</c:formatCode>
                <c:ptCount val="9"/>
                <c:pt idx="0">
                  <c:v>0.05</c:v>
                </c:pt>
                <c:pt idx="1">
                  <c:v>0.05</c:v>
                </c:pt>
                <c:pt idx="2">
                  <c:v>0.1</c:v>
                </c:pt>
                <c:pt idx="3">
                  <c:v>0.1</c:v>
                </c:pt>
                <c:pt idx="4">
                  <c:v>0.1</c:v>
                </c:pt>
                <c:pt idx="5">
                  <c:v>0.2</c:v>
                </c:pt>
                <c:pt idx="6">
                  <c:v>0.2</c:v>
                </c:pt>
                <c:pt idx="7">
                  <c:v>0.3</c:v>
                </c:pt>
                <c:pt idx="8">
                  <c:v>0.3</c:v>
                </c:pt>
              </c:numCache>
            </c:numRef>
          </c:val>
          <c:extLst xmlns:c16r2="http://schemas.microsoft.com/office/drawing/2015/06/chart">
            <c:ext xmlns:c16="http://schemas.microsoft.com/office/drawing/2014/chart" uri="{C3380CC4-5D6E-409C-BE32-E72D297353CC}">
              <c16:uniqueId val="{00000000-1012-4D4D-BA1F-19E83E990900}"/>
            </c:ext>
          </c:extLst>
        </c:ser>
        <c:dLbls>
          <c:showLegendKey val="0"/>
          <c:showVal val="0"/>
          <c:showCatName val="0"/>
          <c:showSerName val="0"/>
          <c:showPercent val="0"/>
          <c:showBubbleSize val="0"/>
        </c:dLbls>
        <c:gapWidth val="182"/>
        <c:axId val="581463552"/>
        <c:axId val="581463944"/>
      </c:barChart>
      <c:catAx>
        <c:axId val="581463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463944"/>
        <c:crosses val="autoZero"/>
        <c:auto val="1"/>
        <c:lblAlgn val="ctr"/>
        <c:lblOffset val="100"/>
        <c:noMultiLvlLbl val="0"/>
      </c:catAx>
      <c:valAx>
        <c:axId val="581463944"/>
        <c:scaling>
          <c:orientation val="minMax"/>
        </c:scaling>
        <c:delete val="1"/>
        <c:axPos val="b"/>
        <c:numFmt formatCode="0%" sourceLinked="1"/>
        <c:majorTickMark val="none"/>
        <c:minorTickMark val="none"/>
        <c:tickLblPos val="nextTo"/>
        <c:crossAx val="581463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Q35 </a:t>
            </a:r>
            <a:r>
              <a:rPr lang="en-GB" sz="1400" b="0" i="0" u="none" strike="noStrike" baseline="0">
                <a:effectLst/>
              </a:rPr>
              <a:t>Why cannot these groups buy what they need at the market?</a:t>
            </a:r>
            <a:r>
              <a:rPr lang="en-GB"/>
              <a:t>  </a:t>
            </a:r>
            <a:r>
              <a:rPr lang="en-GB" sz="1100"/>
              <a:t>Select up to two</a:t>
            </a:r>
            <a:r>
              <a:rPr lang="en-GB"/>
              <a:t> </a:t>
            </a:r>
          </a:p>
          <a:p>
            <a:pPr>
              <a:defRPr/>
            </a:pPr>
            <a:r>
              <a:rPr lang="en-GB" i="1"/>
              <a:t>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5555555555555555"/>
          <c:y val="0.24648318042813458"/>
          <c:w val="0.51666666666666672"/>
          <c:h val="0.6976955862168604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Cash'!$B$94:$B$101</c:f>
              <c:strCache>
                <c:ptCount val="8"/>
                <c:pt idx="0">
                  <c:v>the market does not sell to this population</c:v>
                </c:pt>
                <c:pt idx="1">
                  <c:v>other</c:v>
                </c:pt>
                <c:pt idx="2">
                  <c:v>do not know/no answer</c:v>
                </c:pt>
                <c:pt idx="3">
                  <c:v>the market is not far but cannot be reached</c:v>
                </c:pt>
                <c:pt idx="4">
                  <c:v>items they need are of bad quality</c:v>
                </c:pt>
                <c:pt idx="5">
                  <c:v>do not have enough money/ prices are too high</c:v>
                </c:pt>
                <c:pt idx="6">
                  <c:v>violence/safety issues</c:v>
                </c:pt>
                <c:pt idx="7">
                  <c:v>items they need are not usually available at the market</c:v>
                </c:pt>
              </c:strCache>
            </c:strRef>
          </c:cat>
          <c:val>
            <c:numRef>
              <c:f>'30-41 Visualization Cash'!$C$94:$C$101</c:f>
              <c:numCache>
                <c:formatCode>General</c:formatCode>
                <c:ptCount val="8"/>
                <c:pt idx="0">
                  <c:v>5</c:v>
                </c:pt>
                <c:pt idx="1">
                  <c:v>5</c:v>
                </c:pt>
                <c:pt idx="2">
                  <c:v>5</c:v>
                </c:pt>
                <c:pt idx="3">
                  <c:v>10</c:v>
                </c:pt>
                <c:pt idx="4">
                  <c:v>10</c:v>
                </c:pt>
                <c:pt idx="5">
                  <c:v>20</c:v>
                </c:pt>
                <c:pt idx="6">
                  <c:v>20</c:v>
                </c:pt>
                <c:pt idx="7">
                  <c:v>30</c:v>
                </c:pt>
              </c:numCache>
            </c:numRef>
          </c:val>
          <c:extLst xmlns:c16r2="http://schemas.microsoft.com/office/drawing/2015/06/chart">
            <c:ext xmlns:c16="http://schemas.microsoft.com/office/drawing/2014/chart" uri="{C3380CC4-5D6E-409C-BE32-E72D297353CC}">
              <c16:uniqueId val="{00000000-3DDB-48FD-9162-7643A964AB18}"/>
            </c:ext>
          </c:extLst>
        </c:ser>
        <c:dLbls>
          <c:showLegendKey val="0"/>
          <c:showVal val="0"/>
          <c:showCatName val="0"/>
          <c:showSerName val="0"/>
          <c:showPercent val="0"/>
          <c:showBubbleSize val="0"/>
        </c:dLbls>
        <c:gapWidth val="219"/>
        <c:axId val="696212968"/>
        <c:axId val="696594480"/>
      </c:barChart>
      <c:catAx>
        <c:axId val="696212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6594480"/>
        <c:crosses val="autoZero"/>
        <c:auto val="1"/>
        <c:lblAlgn val="ctr"/>
        <c:lblOffset val="100"/>
        <c:noMultiLvlLbl val="0"/>
      </c:catAx>
      <c:valAx>
        <c:axId val="696594480"/>
        <c:scaling>
          <c:orientation val="minMax"/>
        </c:scaling>
        <c:delete val="1"/>
        <c:axPos val="b"/>
        <c:numFmt formatCode="General" sourceLinked="1"/>
        <c:majorTickMark val="none"/>
        <c:minorTickMark val="none"/>
        <c:tickLblPos val="nextTo"/>
        <c:crossAx val="6962129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Q359: Which of these are the most serious problems (Select top three options)?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'345-369 +54, 243 Education'!$B$381:$B$382</c:f>
              <c:strCache>
                <c:ptCount val="2"/>
                <c:pt idx="0">
                  <c:v>Q359: Which of these are the most serious problems (Select top three options)?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Education'!$A$383:$A$391</c:f>
              <c:strCache>
                <c:ptCount val="9"/>
                <c:pt idx="0">
                  <c:v>Do not know/no Answer</c:v>
                </c:pt>
                <c:pt idx="1">
                  <c:v>Other</c:v>
                </c:pt>
                <c:pt idx="2">
                  <c:v>Lack of learning space (infrastructure, building, maintenance, etc.) at reasonable distance</c:v>
                </c:pt>
                <c:pt idx="3">
                  <c:v>One or more school level is not available (pre-primary, primary, secondary, tertiary)</c:v>
                </c:pt>
                <c:pt idx="4">
                  <c:v>Lack of safety and security for children in school or on their way to school</c:v>
                </c:pt>
                <c:pt idx="5">
                  <c:v>Lack of teachers</c:v>
                </c:pt>
                <c:pt idx="6">
                  <c:v>Lack of teaching material</c:v>
                </c:pt>
                <c:pt idx="7">
                  <c:v>Lack of learning materials</c:v>
                </c:pt>
                <c:pt idx="8">
                  <c:v>Lack of basic amenities (clean water, segregated toilets, heat, electricity)</c:v>
                </c:pt>
              </c:strCache>
            </c:strRef>
          </c:cat>
          <c:val>
            <c:numRef>
              <c:f>'345-369 +54, 243 Education'!$B$383:$B$391</c:f>
              <c:numCache>
                <c:formatCode>General</c:formatCode>
                <c:ptCount val="9"/>
                <c:pt idx="0">
                  <c:v>4</c:v>
                </c:pt>
                <c:pt idx="1">
                  <c:v>3</c:v>
                </c:pt>
                <c:pt idx="2">
                  <c:v>13</c:v>
                </c:pt>
                <c:pt idx="3">
                  <c:v>15</c:v>
                </c:pt>
                <c:pt idx="4">
                  <c:v>23</c:v>
                </c:pt>
                <c:pt idx="5">
                  <c:v>26</c:v>
                </c:pt>
                <c:pt idx="6">
                  <c:v>30</c:v>
                </c:pt>
                <c:pt idx="7">
                  <c:v>32</c:v>
                </c:pt>
                <c:pt idx="8">
                  <c:v>35</c:v>
                </c:pt>
              </c:numCache>
            </c:numRef>
          </c:val>
        </c:ser>
        <c:dLbls>
          <c:showLegendKey val="0"/>
          <c:showVal val="0"/>
          <c:showCatName val="0"/>
          <c:showSerName val="0"/>
          <c:showPercent val="0"/>
          <c:showBubbleSize val="0"/>
        </c:dLbls>
        <c:gapWidth val="182"/>
        <c:axId val="482619624"/>
        <c:axId val="482620016"/>
      </c:barChart>
      <c:catAx>
        <c:axId val="482619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620016"/>
        <c:crosses val="autoZero"/>
        <c:auto val="1"/>
        <c:lblAlgn val="ctr"/>
        <c:lblOffset val="100"/>
        <c:noMultiLvlLbl val="0"/>
      </c:catAx>
      <c:valAx>
        <c:axId val="482620016"/>
        <c:scaling>
          <c:orientation val="minMax"/>
        </c:scaling>
        <c:delete val="1"/>
        <c:axPos val="b"/>
        <c:numFmt formatCode="General" sourceLinked="1"/>
        <c:majorTickMark val="none"/>
        <c:minorTickMark val="none"/>
        <c:tickLblPos val="nextTo"/>
        <c:crossAx val="482619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Q360: What are the age groups facing the most severe issues in education? (Select top three options)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'345-369 +54, 243 Education'!$B$403:$B$404</c:f>
              <c:strCache>
                <c:ptCount val="2"/>
                <c:pt idx="0">
                  <c:v>Q360: What are the age groups facing the most severe issues in education? (Select top three options)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Education'!$A$405:$A$413</c:f>
              <c:strCache>
                <c:ptCount val="9"/>
                <c:pt idx="0">
                  <c:v>Do not know/no answer</c:v>
                </c:pt>
                <c:pt idx="1">
                  <c:v>Girls 3-5 </c:v>
                </c:pt>
                <c:pt idx="2">
                  <c:v>Boys 3-5 </c:v>
                </c:pt>
                <c:pt idx="3">
                  <c:v>Girls 6-12</c:v>
                </c:pt>
                <c:pt idx="4">
                  <c:v>Boys 6-12 </c:v>
                </c:pt>
                <c:pt idx="5">
                  <c:v>Girls 13-17 </c:v>
                </c:pt>
                <c:pt idx="6">
                  <c:v> Boys 13-17</c:v>
                </c:pt>
                <c:pt idx="7">
                  <c:v>Girls &gt;18</c:v>
                </c:pt>
                <c:pt idx="8">
                  <c:v>Boys &gt;18 </c:v>
                </c:pt>
              </c:strCache>
            </c:strRef>
          </c:cat>
          <c:val>
            <c:numRef>
              <c:f>'345-369 +54, 243 Education'!$B$405:$B$413</c:f>
              <c:numCache>
                <c:formatCode>General</c:formatCode>
                <c:ptCount val="9"/>
                <c:pt idx="0">
                  <c:v>3</c:v>
                </c:pt>
                <c:pt idx="1">
                  <c:v>5</c:v>
                </c:pt>
                <c:pt idx="2">
                  <c:v>8</c:v>
                </c:pt>
                <c:pt idx="3">
                  <c:v>3</c:v>
                </c:pt>
                <c:pt idx="4">
                  <c:v>9</c:v>
                </c:pt>
                <c:pt idx="5">
                  <c:v>3</c:v>
                </c:pt>
                <c:pt idx="6">
                  <c:v>8</c:v>
                </c:pt>
                <c:pt idx="7">
                  <c:v>2</c:v>
                </c:pt>
                <c:pt idx="8">
                  <c:v>10</c:v>
                </c:pt>
              </c:numCache>
            </c:numRef>
          </c:val>
        </c:ser>
        <c:dLbls>
          <c:showLegendKey val="0"/>
          <c:showVal val="0"/>
          <c:showCatName val="0"/>
          <c:showSerName val="0"/>
          <c:showPercent val="0"/>
          <c:showBubbleSize val="0"/>
        </c:dLbls>
        <c:gapWidth val="219"/>
        <c:overlap val="-27"/>
        <c:axId val="482621584"/>
        <c:axId val="482621976"/>
      </c:barChart>
      <c:catAx>
        <c:axId val="48262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621976"/>
        <c:crosses val="autoZero"/>
        <c:auto val="1"/>
        <c:lblAlgn val="ctr"/>
        <c:lblOffset val="100"/>
        <c:noMultiLvlLbl val="0"/>
      </c:catAx>
      <c:valAx>
        <c:axId val="482621976"/>
        <c:scaling>
          <c:orientation val="minMax"/>
        </c:scaling>
        <c:delete val="1"/>
        <c:axPos val="l"/>
        <c:numFmt formatCode="General" sourceLinked="1"/>
        <c:majorTickMark val="none"/>
        <c:minorTickMark val="none"/>
        <c:tickLblPos val="nextTo"/>
        <c:crossAx val="482621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Q361: Who compensates-pays teachers? (select all)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'345-369 +54, 243 Education'!$B$429:$B$430</c:f>
              <c:strCache>
                <c:ptCount val="2"/>
                <c:pt idx="0">
                  <c:v>Q361: Who compensates-pays teachers? (select all)</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Education'!$A$431:$A$437</c:f>
              <c:strCache>
                <c:ptCount val="7"/>
                <c:pt idx="0">
                  <c:v>Do not know/no answer</c:v>
                </c:pt>
                <c:pt idx="1">
                  <c:v>Other</c:v>
                </c:pt>
                <c:pt idx="2">
                  <c:v>No one</c:v>
                </c:pt>
                <c:pt idx="3">
                  <c:v>Government</c:v>
                </c:pt>
                <c:pt idx="4">
                  <c:v>UN/NGO, </c:v>
                </c:pt>
                <c:pt idx="5">
                  <c:v>Community fundraising</c:v>
                </c:pt>
                <c:pt idx="6">
                  <c:v>Individuals/parents/caregivers</c:v>
                </c:pt>
              </c:strCache>
            </c:strRef>
          </c:cat>
          <c:val>
            <c:numRef>
              <c:f>'345-369 +54, 243 Education'!$B$431:$B$437</c:f>
              <c:numCache>
                <c:formatCode>General</c:formatCode>
                <c:ptCount val="7"/>
                <c:pt idx="0">
                  <c:v>3</c:v>
                </c:pt>
                <c:pt idx="1">
                  <c:v>2</c:v>
                </c:pt>
                <c:pt idx="2">
                  <c:v>6</c:v>
                </c:pt>
                <c:pt idx="3">
                  <c:v>10</c:v>
                </c:pt>
                <c:pt idx="4">
                  <c:v>15</c:v>
                </c:pt>
                <c:pt idx="5">
                  <c:v>20</c:v>
                </c:pt>
                <c:pt idx="6">
                  <c:v>23</c:v>
                </c:pt>
              </c:numCache>
            </c:numRef>
          </c:val>
        </c:ser>
        <c:dLbls>
          <c:showLegendKey val="0"/>
          <c:showVal val="0"/>
          <c:showCatName val="0"/>
          <c:showSerName val="0"/>
          <c:showPercent val="0"/>
          <c:showBubbleSize val="0"/>
        </c:dLbls>
        <c:gapWidth val="182"/>
        <c:axId val="674775536"/>
        <c:axId val="674775928"/>
      </c:barChart>
      <c:catAx>
        <c:axId val="674775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4775928"/>
        <c:crosses val="autoZero"/>
        <c:auto val="1"/>
        <c:lblAlgn val="ctr"/>
        <c:lblOffset val="100"/>
        <c:noMultiLvlLbl val="0"/>
      </c:catAx>
      <c:valAx>
        <c:axId val="674775928"/>
        <c:scaling>
          <c:orientation val="minMax"/>
        </c:scaling>
        <c:delete val="1"/>
        <c:axPos val="b"/>
        <c:numFmt formatCode="General" sourceLinked="1"/>
        <c:majorTickMark val="none"/>
        <c:minorTickMark val="none"/>
        <c:tickLblPos val="nextTo"/>
        <c:crossAx val="67477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Q362: How many adults (25 years old and older) attend non-formal education activities?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'345-369 +54, 243 Education'!$B$461:$B$462</c:f>
              <c:strCache>
                <c:ptCount val="2"/>
                <c:pt idx="0">
                  <c:v>Q362: How many adults (25 years old and older) attend non-formal education activities?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Education'!$A$463:$A$468</c:f>
              <c:strCache>
                <c:ptCount val="6"/>
                <c:pt idx="0">
                  <c:v>None (around 0%)</c:v>
                </c:pt>
                <c:pt idx="1">
                  <c:v>A few (around 25%)</c:v>
                </c:pt>
                <c:pt idx="2">
                  <c:v>About half (around 50%)</c:v>
                </c:pt>
                <c:pt idx="3">
                  <c:v>Most (around 75%)</c:v>
                </c:pt>
                <c:pt idx="4">
                  <c:v>All (around 100%)</c:v>
                </c:pt>
                <c:pt idx="5">
                  <c:v>Do not know /No Answer </c:v>
                </c:pt>
              </c:strCache>
            </c:strRef>
          </c:cat>
          <c:val>
            <c:numRef>
              <c:f>'345-369 +54, 243 Education'!$B$463:$B$468</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674777888"/>
        <c:axId val="674778280"/>
      </c:barChart>
      <c:catAx>
        <c:axId val="67477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4778280"/>
        <c:crosses val="autoZero"/>
        <c:auto val="1"/>
        <c:lblAlgn val="ctr"/>
        <c:lblOffset val="100"/>
        <c:noMultiLvlLbl val="0"/>
      </c:catAx>
      <c:valAx>
        <c:axId val="674778280"/>
        <c:scaling>
          <c:orientation val="minMax"/>
        </c:scaling>
        <c:delete val="1"/>
        <c:axPos val="l"/>
        <c:numFmt formatCode="General" sourceLinked="1"/>
        <c:majorTickMark val="none"/>
        <c:minorTickMark val="none"/>
        <c:tickLblPos val="nextTo"/>
        <c:crossAx val="674777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Q363: How many youth (between 15 and 24 years old) attend non-formal education activities?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'345-369 +54, 243 Education'!$B$486:$B$487</c:f>
              <c:strCache>
                <c:ptCount val="2"/>
                <c:pt idx="0">
                  <c:v>Q363: How many youth (between 15 and 24 years old) attend non-formal education activities?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Education'!$A$488:$A$493</c:f>
              <c:strCache>
                <c:ptCount val="6"/>
                <c:pt idx="0">
                  <c:v>None (around 0%)</c:v>
                </c:pt>
                <c:pt idx="1">
                  <c:v>A few (around 25%)</c:v>
                </c:pt>
                <c:pt idx="2">
                  <c:v>About half (around 50%)</c:v>
                </c:pt>
                <c:pt idx="3">
                  <c:v>Most (around 75%)</c:v>
                </c:pt>
                <c:pt idx="4">
                  <c:v>All (around 100%)</c:v>
                </c:pt>
                <c:pt idx="5">
                  <c:v>Do not know /No Answer </c:v>
                </c:pt>
              </c:strCache>
            </c:strRef>
          </c:cat>
          <c:val>
            <c:numRef>
              <c:f>'345-369 +54, 243 Education'!$B$488:$B$493</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674779456"/>
        <c:axId val="674779848"/>
      </c:barChart>
      <c:catAx>
        <c:axId val="67477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4779848"/>
        <c:crosses val="autoZero"/>
        <c:auto val="1"/>
        <c:lblAlgn val="ctr"/>
        <c:lblOffset val="100"/>
        <c:noMultiLvlLbl val="0"/>
      </c:catAx>
      <c:valAx>
        <c:axId val="674779848"/>
        <c:scaling>
          <c:orientation val="minMax"/>
        </c:scaling>
        <c:delete val="1"/>
        <c:axPos val="l"/>
        <c:numFmt formatCode="General" sourceLinked="1"/>
        <c:majorTickMark val="none"/>
        <c:minorTickMark val="none"/>
        <c:tickLblPos val="nextTo"/>
        <c:crossAx val="674779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Q364: What are the two most common reasons why females under 18 years are not attending school?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'345-369 +54, 243 Education'!$B$512:$B$513</c:f>
              <c:strCache>
                <c:ptCount val="2"/>
                <c:pt idx="0">
                  <c:v>Q364: What are the two most common reasons why females under 18 years are not attending school?</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Education'!$A$514:$A$525</c:f>
              <c:strCache>
                <c:ptCount val="12"/>
                <c:pt idx="0">
                  <c:v>Do not know/no answer</c:v>
                </c:pt>
                <c:pt idx="1">
                  <c:v>Other </c:v>
                </c:pt>
                <c:pt idx="2">
                  <c:v>Fees or costs</c:v>
                </c:pt>
                <c:pt idx="3">
                  <c:v>Distance to school</c:v>
                </c:pt>
                <c:pt idx="4">
                  <c:v>Disabilities</c:v>
                </c:pt>
                <c:pt idx="5">
                  <c:v>Lack of space in local schools</c:v>
                </c:pt>
                <c:pt idx="6">
                  <c:v>Lack of facilities separated by sex</c:v>
                </c:pt>
                <c:pt idx="7">
                  <c:v>They are working</c:v>
                </c:pt>
                <c:pt idx="8">
                  <c:v>Early marriage/pregnancy</c:v>
                </c:pt>
                <c:pt idx="9">
                  <c:v>Safety concerns</c:v>
                </c:pt>
                <c:pt idx="10">
                  <c:v>Lack of documentation</c:v>
                </c:pt>
                <c:pt idx="11">
                  <c:v>None, girls under 18 go to school</c:v>
                </c:pt>
              </c:strCache>
            </c:strRef>
          </c:cat>
          <c:val>
            <c:numRef>
              <c:f>'345-369 +54, 243 Education'!$B$514:$B$525</c:f>
              <c:numCache>
                <c:formatCode>General</c:formatCode>
                <c:ptCount val="12"/>
                <c:pt idx="0">
                  <c:v>3</c:v>
                </c:pt>
                <c:pt idx="1">
                  <c:v>2</c:v>
                </c:pt>
                <c:pt idx="2">
                  <c:v>5</c:v>
                </c:pt>
                <c:pt idx="3">
                  <c:v>5</c:v>
                </c:pt>
                <c:pt idx="4">
                  <c:v>5</c:v>
                </c:pt>
                <c:pt idx="5">
                  <c:v>9</c:v>
                </c:pt>
                <c:pt idx="6">
                  <c:v>9</c:v>
                </c:pt>
                <c:pt idx="7">
                  <c:v>15</c:v>
                </c:pt>
                <c:pt idx="8">
                  <c:v>15</c:v>
                </c:pt>
                <c:pt idx="9">
                  <c:v>17</c:v>
                </c:pt>
                <c:pt idx="10">
                  <c:v>17</c:v>
                </c:pt>
                <c:pt idx="11">
                  <c:v>20</c:v>
                </c:pt>
              </c:numCache>
            </c:numRef>
          </c:val>
        </c:ser>
        <c:dLbls>
          <c:showLegendKey val="0"/>
          <c:showVal val="0"/>
          <c:showCatName val="0"/>
          <c:showSerName val="0"/>
          <c:showPercent val="0"/>
          <c:showBubbleSize val="0"/>
        </c:dLbls>
        <c:gapWidth val="182"/>
        <c:axId val="674781808"/>
        <c:axId val="674782200"/>
      </c:barChart>
      <c:catAx>
        <c:axId val="674781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4782200"/>
        <c:crosses val="autoZero"/>
        <c:auto val="1"/>
        <c:lblAlgn val="ctr"/>
        <c:lblOffset val="100"/>
        <c:noMultiLvlLbl val="0"/>
      </c:catAx>
      <c:valAx>
        <c:axId val="674782200"/>
        <c:scaling>
          <c:orientation val="minMax"/>
        </c:scaling>
        <c:delete val="1"/>
        <c:axPos val="b"/>
        <c:numFmt formatCode="General" sourceLinked="1"/>
        <c:majorTickMark val="none"/>
        <c:minorTickMark val="none"/>
        <c:tickLblPos val="nextTo"/>
        <c:crossAx val="674781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Q365: What are the two most common reasons why males under 18 years are not attending school?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'345-369 +54, 243 Education'!$B$538:$B$539</c:f>
              <c:strCache>
                <c:ptCount val="2"/>
                <c:pt idx="0">
                  <c:v>Q365: What are the two most common reasons why males under 18 years are not attending school?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Education'!$A$540:$A$551</c:f>
              <c:strCache>
                <c:ptCount val="12"/>
                <c:pt idx="0">
                  <c:v>Do not know/no answer</c:v>
                </c:pt>
                <c:pt idx="1">
                  <c:v>Other </c:v>
                </c:pt>
                <c:pt idx="2">
                  <c:v>Fees or costs</c:v>
                </c:pt>
                <c:pt idx="3">
                  <c:v>Distance to school</c:v>
                </c:pt>
                <c:pt idx="4">
                  <c:v>Disabilities</c:v>
                </c:pt>
                <c:pt idx="5">
                  <c:v>Lack of space in local schools</c:v>
                </c:pt>
                <c:pt idx="6">
                  <c:v>Lack of facilities separated by sex</c:v>
                </c:pt>
                <c:pt idx="7">
                  <c:v>They are working</c:v>
                </c:pt>
                <c:pt idx="8">
                  <c:v>Early marriage</c:v>
                </c:pt>
                <c:pt idx="9">
                  <c:v>Safety concerns</c:v>
                </c:pt>
                <c:pt idx="10">
                  <c:v>Lack of documentation</c:v>
                </c:pt>
                <c:pt idx="11">
                  <c:v>None, boys under 18 go to school</c:v>
                </c:pt>
              </c:strCache>
            </c:strRef>
          </c:cat>
          <c:val>
            <c:numRef>
              <c:f>'345-369 +54, 243 Education'!$B$540:$B$551</c:f>
              <c:numCache>
                <c:formatCode>General</c:formatCode>
                <c:ptCount val="12"/>
                <c:pt idx="0">
                  <c:v>3</c:v>
                </c:pt>
                <c:pt idx="1">
                  <c:v>2</c:v>
                </c:pt>
                <c:pt idx="2">
                  <c:v>5</c:v>
                </c:pt>
                <c:pt idx="3">
                  <c:v>5</c:v>
                </c:pt>
                <c:pt idx="4">
                  <c:v>5</c:v>
                </c:pt>
                <c:pt idx="5">
                  <c:v>9</c:v>
                </c:pt>
                <c:pt idx="6">
                  <c:v>9</c:v>
                </c:pt>
                <c:pt idx="7">
                  <c:v>15</c:v>
                </c:pt>
                <c:pt idx="8">
                  <c:v>15</c:v>
                </c:pt>
                <c:pt idx="9">
                  <c:v>17</c:v>
                </c:pt>
                <c:pt idx="10">
                  <c:v>17</c:v>
                </c:pt>
                <c:pt idx="11">
                  <c:v>20</c:v>
                </c:pt>
              </c:numCache>
            </c:numRef>
          </c:val>
        </c:ser>
        <c:dLbls>
          <c:showLegendKey val="0"/>
          <c:showVal val="0"/>
          <c:showCatName val="0"/>
          <c:showSerName val="0"/>
          <c:showPercent val="0"/>
          <c:showBubbleSize val="0"/>
        </c:dLbls>
        <c:gapWidth val="182"/>
        <c:axId val="674783376"/>
        <c:axId val="674783768"/>
      </c:barChart>
      <c:catAx>
        <c:axId val="674783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4783768"/>
        <c:crosses val="autoZero"/>
        <c:auto val="1"/>
        <c:lblAlgn val="ctr"/>
        <c:lblOffset val="100"/>
        <c:noMultiLvlLbl val="0"/>
      </c:catAx>
      <c:valAx>
        <c:axId val="674783768"/>
        <c:scaling>
          <c:orientation val="minMax"/>
        </c:scaling>
        <c:delete val="1"/>
        <c:axPos val="b"/>
        <c:numFmt formatCode="General" sourceLinked="1"/>
        <c:majorTickMark val="none"/>
        <c:minorTickMark val="none"/>
        <c:tickLblPos val="nextTo"/>
        <c:crossAx val="674783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Q366: Are there trained teachers in the site, who are not currently working in a school?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'345-369 +54, 243 Education'!$A$570</c:f>
              <c:strCache>
                <c:ptCount val="1"/>
                <c:pt idx="0">
                  <c:v>Yes</c:v>
                </c:pt>
              </c:strCache>
            </c:strRef>
          </c:tx>
          <c:spPr>
            <a:solidFill>
              <a:srgbClr val="00B050"/>
            </a:solidFill>
            <a:ln>
              <a:noFill/>
            </a:ln>
            <a:effectLst/>
          </c:spPr>
          <c:invertIfNegative val="0"/>
          <c:dPt>
            <c:idx val="0"/>
            <c:invertIfNegative val="0"/>
            <c:bubble3D val="0"/>
            <c:spPr>
              <a:solidFill>
                <a:srgbClr val="0070C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Education'!$B$568:$B$569</c:f>
              <c:strCache>
                <c:ptCount val="2"/>
                <c:pt idx="1">
                  <c:v>Number of Sites</c:v>
                </c:pt>
              </c:strCache>
            </c:strRef>
          </c:cat>
          <c:val>
            <c:numRef>
              <c:f>'345-369 +54, 243 Education'!$B$570</c:f>
              <c:numCache>
                <c:formatCode>General</c:formatCode>
                <c:ptCount val="1"/>
                <c:pt idx="0">
                  <c:v>23</c:v>
                </c:pt>
              </c:numCache>
            </c:numRef>
          </c:val>
        </c:ser>
        <c:ser>
          <c:idx val="1"/>
          <c:order val="1"/>
          <c:tx>
            <c:strRef>
              <c:f>'345-369 +54, 243 Education'!$A$571</c:f>
              <c:strCache>
                <c:ptCount val="1"/>
                <c:pt idx="0">
                  <c:v>No</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Education'!$B$568:$B$569</c:f>
              <c:strCache>
                <c:ptCount val="2"/>
                <c:pt idx="1">
                  <c:v>Number of Sites</c:v>
                </c:pt>
              </c:strCache>
            </c:strRef>
          </c:cat>
          <c:val>
            <c:numRef>
              <c:f>'345-369 +54, 243 Education'!$B$571</c:f>
              <c:numCache>
                <c:formatCode>General</c:formatCode>
                <c:ptCount val="1"/>
                <c:pt idx="0">
                  <c:v>34</c:v>
                </c:pt>
              </c:numCache>
            </c:numRef>
          </c:val>
        </c:ser>
        <c:ser>
          <c:idx val="2"/>
          <c:order val="2"/>
          <c:tx>
            <c:strRef>
              <c:f>'345-369 +54, 243 Education'!$A$572</c:f>
              <c:strCache>
                <c:ptCount val="1"/>
                <c:pt idx="0">
                  <c:v>Do not know/no answer</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Education'!$B$568:$B$569</c:f>
              <c:strCache>
                <c:ptCount val="2"/>
                <c:pt idx="1">
                  <c:v>Number of Sites</c:v>
                </c:pt>
              </c:strCache>
            </c:strRef>
          </c:cat>
          <c:val>
            <c:numRef>
              <c:f>'345-369 +54, 243 Education'!$B$572</c:f>
              <c:numCache>
                <c:formatCode>General</c:formatCode>
                <c:ptCount val="1"/>
                <c:pt idx="0">
                  <c:v>3</c:v>
                </c:pt>
              </c:numCache>
            </c:numRef>
          </c:val>
        </c:ser>
        <c:dLbls>
          <c:showLegendKey val="0"/>
          <c:showVal val="0"/>
          <c:showCatName val="0"/>
          <c:showSerName val="0"/>
          <c:showPercent val="0"/>
          <c:showBubbleSize val="0"/>
        </c:dLbls>
        <c:gapWidth val="150"/>
        <c:overlap val="100"/>
        <c:axId val="674784552"/>
        <c:axId val="674784944"/>
      </c:barChart>
      <c:catAx>
        <c:axId val="674784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4784944"/>
        <c:crosses val="autoZero"/>
        <c:auto val="1"/>
        <c:lblAlgn val="ctr"/>
        <c:lblOffset val="100"/>
        <c:noMultiLvlLbl val="0"/>
      </c:catAx>
      <c:valAx>
        <c:axId val="674784944"/>
        <c:scaling>
          <c:orientation val="minMax"/>
        </c:scaling>
        <c:delete val="1"/>
        <c:axPos val="b"/>
        <c:numFmt formatCode="General" sourceLinked="1"/>
        <c:majorTickMark val="none"/>
        <c:minorTickMark val="none"/>
        <c:tickLblPos val="nextTo"/>
        <c:crossAx val="674784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Q367: If education facilities are offsite, do the majority of children get transport to school?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'345-369 +54, 243 Education'!$A$594</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Education'!$B$592:$B$593</c:f>
              <c:strCache>
                <c:ptCount val="2"/>
                <c:pt idx="1">
                  <c:v>Number of Sites</c:v>
                </c:pt>
              </c:strCache>
            </c:strRef>
          </c:cat>
          <c:val>
            <c:numRef>
              <c:f>'345-369 +54, 243 Education'!$B$594</c:f>
              <c:numCache>
                <c:formatCode>General</c:formatCode>
                <c:ptCount val="1"/>
                <c:pt idx="0">
                  <c:v>23</c:v>
                </c:pt>
              </c:numCache>
            </c:numRef>
          </c:val>
        </c:ser>
        <c:ser>
          <c:idx val="1"/>
          <c:order val="1"/>
          <c:tx>
            <c:strRef>
              <c:f>'345-369 +54, 243 Education'!$A$595</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Education'!$B$592:$B$593</c:f>
              <c:strCache>
                <c:ptCount val="2"/>
                <c:pt idx="1">
                  <c:v>Number of Sites</c:v>
                </c:pt>
              </c:strCache>
            </c:strRef>
          </c:cat>
          <c:val>
            <c:numRef>
              <c:f>'345-369 +54, 243 Education'!$B$595</c:f>
              <c:numCache>
                <c:formatCode>General</c:formatCode>
                <c:ptCount val="1"/>
                <c:pt idx="0">
                  <c:v>34</c:v>
                </c:pt>
              </c:numCache>
            </c:numRef>
          </c:val>
        </c:ser>
        <c:ser>
          <c:idx val="2"/>
          <c:order val="2"/>
          <c:tx>
            <c:strRef>
              <c:f>'345-369 +54, 243 Education'!$A$596</c:f>
              <c:strCache>
                <c:ptCount val="1"/>
                <c:pt idx="0">
                  <c:v>Schools are on site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Education'!$B$592:$B$593</c:f>
              <c:strCache>
                <c:ptCount val="2"/>
                <c:pt idx="1">
                  <c:v>Number of Sites</c:v>
                </c:pt>
              </c:strCache>
            </c:strRef>
          </c:cat>
          <c:val>
            <c:numRef>
              <c:f>'345-369 +54, 243 Education'!$B$596</c:f>
              <c:numCache>
                <c:formatCode>General</c:formatCode>
                <c:ptCount val="1"/>
                <c:pt idx="0">
                  <c:v>20</c:v>
                </c:pt>
              </c:numCache>
            </c:numRef>
          </c:val>
        </c:ser>
        <c:ser>
          <c:idx val="3"/>
          <c:order val="3"/>
          <c:tx>
            <c:strRef>
              <c:f>'345-369 +54, 243 Education'!$A$597</c:f>
              <c:strCache>
                <c:ptCount val="1"/>
                <c:pt idx="0">
                  <c:v>Do not know/no answer</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Education'!$B$592:$B$593</c:f>
              <c:strCache>
                <c:ptCount val="2"/>
                <c:pt idx="1">
                  <c:v>Number of Sites</c:v>
                </c:pt>
              </c:strCache>
            </c:strRef>
          </c:cat>
          <c:val>
            <c:numRef>
              <c:f>'345-369 +54, 243 Education'!$B$597</c:f>
              <c:numCache>
                <c:formatCode>General</c:formatCode>
                <c:ptCount val="1"/>
                <c:pt idx="0">
                  <c:v>3</c:v>
                </c:pt>
              </c:numCache>
            </c:numRef>
          </c:val>
        </c:ser>
        <c:dLbls>
          <c:showLegendKey val="0"/>
          <c:showVal val="0"/>
          <c:showCatName val="0"/>
          <c:showSerName val="0"/>
          <c:showPercent val="0"/>
          <c:showBubbleSize val="0"/>
        </c:dLbls>
        <c:gapWidth val="150"/>
        <c:overlap val="100"/>
        <c:axId val="674785728"/>
        <c:axId val="674786120"/>
      </c:barChart>
      <c:catAx>
        <c:axId val="6747857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4786120"/>
        <c:crosses val="autoZero"/>
        <c:auto val="1"/>
        <c:lblAlgn val="ctr"/>
        <c:lblOffset val="100"/>
        <c:noMultiLvlLbl val="0"/>
      </c:catAx>
      <c:valAx>
        <c:axId val="674786120"/>
        <c:scaling>
          <c:orientation val="minMax"/>
        </c:scaling>
        <c:delete val="1"/>
        <c:axPos val="b"/>
        <c:numFmt formatCode="General" sourceLinked="1"/>
        <c:majorTickMark val="none"/>
        <c:minorTickMark val="none"/>
        <c:tickLblPos val="nextTo"/>
        <c:crossAx val="674785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Q368: If transport is provided, who provides the transport?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'345-369 +54, 243 Education'!$B$621:$B$622</c:f>
              <c:strCache>
                <c:ptCount val="2"/>
                <c:pt idx="0">
                  <c:v>Q368: If transport is provided, who provides the transport?</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Education'!$A$623:$A$629</c:f>
              <c:strCache>
                <c:ptCount val="7"/>
                <c:pt idx="0">
                  <c:v>Do not know/no answer</c:v>
                </c:pt>
                <c:pt idx="1">
                  <c:v>Transportation is not provided</c:v>
                </c:pt>
                <c:pt idx="2">
                  <c:v>Other</c:v>
                </c:pt>
                <c:pt idx="3">
                  <c:v>UN/NGOs</c:v>
                </c:pt>
                <c:pt idx="4">
                  <c:v>Government</c:v>
                </c:pt>
                <c:pt idx="5">
                  <c:v>Private Sector</c:v>
                </c:pt>
                <c:pt idx="6">
                  <c:v>Religious group</c:v>
                </c:pt>
              </c:strCache>
            </c:strRef>
          </c:cat>
          <c:val>
            <c:numRef>
              <c:f>'345-369 +54, 243 Education'!$B$623:$B$629</c:f>
              <c:numCache>
                <c:formatCode>General</c:formatCode>
                <c:ptCount val="7"/>
                <c:pt idx="0">
                  <c:v>2</c:v>
                </c:pt>
                <c:pt idx="1">
                  <c:v>10</c:v>
                </c:pt>
                <c:pt idx="2">
                  <c:v>3</c:v>
                </c:pt>
                <c:pt idx="3">
                  <c:v>5</c:v>
                </c:pt>
                <c:pt idx="4">
                  <c:v>10</c:v>
                </c:pt>
                <c:pt idx="5">
                  <c:v>15</c:v>
                </c:pt>
                <c:pt idx="6">
                  <c:v>20</c:v>
                </c:pt>
              </c:numCache>
            </c:numRef>
          </c:val>
        </c:ser>
        <c:dLbls>
          <c:showLegendKey val="0"/>
          <c:showVal val="0"/>
          <c:showCatName val="0"/>
          <c:showSerName val="0"/>
          <c:showPercent val="0"/>
          <c:showBubbleSize val="0"/>
        </c:dLbls>
        <c:gapWidth val="182"/>
        <c:axId val="674787688"/>
        <c:axId val="674788080"/>
      </c:barChart>
      <c:catAx>
        <c:axId val="674787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4788080"/>
        <c:crosses val="autoZero"/>
        <c:auto val="1"/>
        <c:lblAlgn val="ctr"/>
        <c:lblOffset val="100"/>
        <c:noMultiLvlLbl val="0"/>
      </c:catAx>
      <c:valAx>
        <c:axId val="674788080"/>
        <c:scaling>
          <c:orientation val="minMax"/>
        </c:scaling>
        <c:delete val="1"/>
        <c:axPos val="b"/>
        <c:numFmt formatCode="General" sourceLinked="1"/>
        <c:majorTickMark val="none"/>
        <c:minorTickMark val="none"/>
        <c:tickLblPos val="nextTo"/>
        <c:crossAx val="674787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Q34 If specific groups are unable to buy what they need at the market, while most other can, who are these groups? Select all that apply</a:t>
            </a:r>
          </a:p>
          <a:p>
            <a:pPr>
              <a:defRPr sz="1200"/>
            </a:pPr>
            <a:r>
              <a:rPr lang="en-GB" sz="1200" i="1"/>
              <a:t>Number of Sites </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260822329510551E-2"/>
          <c:y val="0.40308818592443385"/>
          <c:w val="0.90996131528046409"/>
          <c:h val="0.5087419123481657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Cash'!$B$81:$B$85</c:f>
              <c:strCache>
                <c:ptCount val="5"/>
                <c:pt idx="0">
                  <c:v>Group 1</c:v>
                </c:pt>
                <c:pt idx="1">
                  <c:v>Group 2</c:v>
                </c:pt>
                <c:pt idx="2">
                  <c:v>Group 3</c:v>
                </c:pt>
                <c:pt idx="3">
                  <c:v>Group 4</c:v>
                </c:pt>
                <c:pt idx="4">
                  <c:v>Group 5</c:v>
                </c:pt>
              </c:strCache>
            </c:strRef>
          </c:cat>
          <c:val>
            <c:numRef>
              <c:f>'30-41 Visualization Cash'!$C$81:$C$85</c:f>
              <c:numCache>
                <c:formatCode>General</c:formatCode>
                <c:ptCount val="5"/>
                <c:pt idx="0">
                  <c:v>10</c:v>
                </c:pt>
                <c:pt idx="1">
                  <c:v>15</c:v>
                </c:pt>
                <c:pt idx="2">
                  <c:v>20</c:v>
                </c:pt>
                <c:pt idx="3">
                  <c:v>20</c:v>
                </c:pt>
                <c:pt idx="4">
                  <c:v>25</c:v>
                </c:pt>
              </c:numCache>
            </c:numRef>
          </c:val>
          <c:extLst xmlns:c16r2="http://schemas.microsoft.com/office/drawing/2015/06/chart">
            <c:ext xmlns:c16="http://schemas.microsoft.com/office/drawing/2014/chart" uri="{C3380CC4-5D6E-409C-BE32-E72D297353CC}">
              <c16:uniqueId val="{00000000-66EE-4575-AEF0-F5FFDE8DED6C}"/>
            </c:ext>
          </c:extLst>
        </c:ser>
        <c:dLbls>
          <c:showLegendKey val="0"/>
          <c:showVal val="0"/>
          <c:showCatName val="0"/>
          <c:showSerName val="0"/>
          <c:showPercent val="0"/>
          <c:showBubbleSize val="0"/>
        </c:dLbls>
        <c:gapWidth val="219"/>
        <c:axId val="696595264"/>
        <c:axId val="696595656"/>
      </c:barChart>
      <c:catAx>
        <c:axId val="69659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6595656"/>
        <c:crosses val="autoZero"/>
        <c:auto val="1"/>
        <c:lblAlgn val="ctr"/>
        <c:lblOffset val="100"/>
        <c:noMultiLvlLbl val="0"/>
      </c:catAx>
      <c:valAx>
        <c:axId val="696595656"/>
        <c:scaling>
          <c:orientation val="minMax"/>
        </c:scaling>
        <c:delete val="1"/>
        <c:axPos val="l"/>
        <c:numFmt formatCode="General" sourceLinked="1"/>
        <c:majorTickMark val="none"/>
        <c:minorTickMark val="none"/>
        <c:tickLblPos val="nextTo"/>
        <c:crossAx val="69659526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Q369: What is the approximate proportion of female/male teachers?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'345-369 +54, 243 Education'!$B$645:$B$646</c:f>
              <c:strCache>
                <c:ptCount val="2"/>
                <c:pt idx="0">
                  <c:v>Q369: What is the approximate proportion of female/male teachers?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'345-369 +54, 243 Education'!$A$647:$A$650</c:f>
              <c:strCache>
                <c:ptCount val="4"/>
                <c:pt idx="0">
                  <c:v>x to y</c:v>
                </c:pt>
                <c:pt idx="1">
                  <c:v>y to z</c:v>
                </c:pt>
                <c:pt idx="2">
                  <c:v>z to x</c:v>
                </c:pt>
                <c:pt idx="3">
                  <c:v>do not know /no answer</c:v>
                </c:pt>
              </c:strCache>
            </c:strRef>
          </c:cat>
          <c:val>
            <c:numRef>
              <c:f>'345-369 +54, 243 Education'!$B$647:$B$650</c:f>
              <c:numCache>
                <c:formatCode>General</c:formatCode>
                <c:ptCount val="4"/>
                <c:pt idx="0">
                  <c:v>10</c:v>
                </c:pt>
                <c:pt idx="1">
                  <c:v>20</c:v>
                </c:pt>
                <c:pt idx="2">
                  <c:v>5</c:v>
                </c:pt>
                <c:pt idx="3">
                  <c:v>2</c:v>
                </c:pt>
              </c:numCache>
            </c:numRef>
          </c:val>
        </c:ser>
        <c:dLbls>
          <c:showLegendKey val="0"/>
          <c:showVal val="0"/>
          <c:showCatName val="0"/>
          <c:showSerName val="0"/>
          <c:showPercent val="0"/>
          <c:showBubbleSize val="0"/>
        </c:dLbls>
        <c:gapWidth val="219"/>
        <c:overlap val="-27"/>
        <c:axId val="674789648"/>
        <c:axId val="674790040"/>
      </c:barChart>
      <c:catAx>
        <c:axId val="67478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4790040"/>
        <c:crosses val="autoZero"/>
        <c:auto val="1"/>
        <c:lblAlgn val="ctr"/>
        <c:lblOffset val="100"/>
        <c:noMultiLvlLbl val="0"/>
      </c:catAx>
      <c:valAx>
        <c:axId val="674790040"/>
        <c:scaling>
          <c:orientation val="minMax"/>
        </c:scaling>
        <c:delete val="1"/>
        <c:axPos val="l"/>
        <c:numFmt formatCode="General" sourceLinked="1"/>
        <c:majorTickMark val="none"/>
        <c:minorTickMark val="none"/>
        <c:tickLblPos val="nextTo"/>
        <c:crossAx val="674789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Q36 Currently, in daily transactions, what are the 3 main ways people here receive or transfer cash? </a:t>
            </a:r>
            <a:r>
              <a:rPr lang="en-GB" sz="1200"/>
              <a:t>Select up to three</a:t>
            </a:r>
          </a:p>
          <a:p>
            <a:pPr>
              <a:defRPr/>
            </a:pPr>
            <a:r>
              <a:rPr lang="en-GB" sz="1200" i="1"/>
              <a:t>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5555555555555555"/>
          <c:y val="0.24648318042813458"/>
          <c:w val="0.51666666666666672"/>
          <c:h val="0.69769558621686045"/>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Cash'!$B$160:$B$169</c:f>
              <c:strCache>
                <c:ptCount val="10"/>
                <c:pt idx="0">
                  <c:v>do not know/no answer</c:v>
                </c:pt>
                <c:pt idx="1">
                  <c:v>most people do not access to cash</c:v>
                </c:pt>
                <c:pt idx="2">
                  <c:v>other</c:v>
                </c:pt>
                <c:pt idx="3">
                  <c:v>Bank withdrawal (from the counter)</c:v>
                </c:pt>
                <c:pt idx="4">
                  <c:v>ATM withdrawal</c:v>
                </c:pt>
                <c:pt idx="5">
                  <c:v>Formal/institutionalised money transfer operator (Western union, money agent, etc.)</c:v>
                </c:pt>
                <c:pt idx="6">
                  <c:v>Microfinance Institution</c:v>
                </c:pt>
                <c:pt idx="7">
                  <c:v>Hand to hand</c:v>
                </c:pt>
                <c:pt idx="8">
                  <c:v>Informal/Unofficial money transfer operator/network</c:v>
                </c:pt>
                <c:pt idx="9">
                  <c:v>Mobile phone money transfer</c:v>
                </c:pt>
              </c:strCache>
            </c:strRef>
          </c:cat>
          <c:val>
            <c:numRef>
              <c:f>'30-41 Visualization Cash'!$C$160:$C$169</c:f>
              <c:numCache>
                <c:formatCode>General</c:formatCode>
                <c:ptCount val="10"/>
                <c:pt idx="0">
                  <c:v>1</c:v>
                </c:pt>
                <c:pt idx="1">
                  <c:v>5</c:v>
                </c:pt>
                <c:pt idx="2">
                  <c:v>5</c:v>
                </c:pt>
                <c:pt idx="3">
                  <c:v>10</c:v>
                </c:pt>
                <c:pt idx="4">
                  <c:v>15</c:v>
                </c:pt>
                <c:pt idx="5">
                  <c:v>15</c:v>
                </c:pt>
                <c:pt idx="6">
                  <c:v>20</c:v>
                </c:pt>
                <c:pt idx="7">
                  <c:v>20</c:v>
                </c:pt>
                <c:pt idx="8">
                  <c:v>25</c:v>
                </c:pt>
                <c:pt idx="9">
                  <c:v>40</c:v>
                </c:pt>
              </c:numCache>
            </c:numRef>
          </c:val>
          <c:extLst xmlns:c16r2="http://schemas.microsoft.com/office/drawing/2015/06/chart">
            <c:ext xmlns:c16="http://schemas.microsoft.com/office/drawing/2014/chart" uri="{C3380CC4-5D6E-409C-BE32-E72D297353CC}">
              <c16:uniqueId val="{00000000-776E-4EEE-A40D-F97856DD8256}"/>
            </c:ext>
          </c:extLst>
        </c:ser>
        <c:dLbls>
          <c:showLegendKey val="0"/>
          <c:showVal val="0"/>
          <c:showCatName val="0"/>
          <c:showSerName val="0"/>
          <c:showPercent val="0"/>
          <c:showBubbleSize val="0"/>
        </c:dLbls>
        <c:gapWidth val="219"/>
        <c:axId val="696596440"/>
        <c:axId val="696596832"/>
      </c:barChart>
      <c:catAx>
        <c:axId val="696596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6596832"/>
        <c:crosses val="autoZero"/>
        <c:auto val="1"/>
        <c:lblAlgn val="ctr"/>
        <c:lblOffset val="100"/>
        <c:noMultiLvlLbl val="0"/>
      </c:catAx>
      <c:valAx>
        <c:axId val="696596832"/>
        <c:scaling>
          <c:orientation val="minMax"/>
        </c:scaling>
        <c:delete val="1"/>
        <c:axPos val="b"/>
        <c:numFmt formatCode="General" sourceLinked="1"/>
        <c:majorTickMark val="none"/>
        <c:minorTickMark val="none"/>
        <c:tickLblPos val="nextTo"/>
        <c:crossAx val="69659644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Q37 Is there cash/vouchers assistance distribution to population in site? </a:t>
            </a:r>
          </a:p>
          <a:p>
            <a:pPr>
              <a:defRPr/>
            </a:pPr>
            <a:r>
              <a:rPr lang="en-GB" sz="1200"/>
              <a:t>(Percentage of Assessed Sites) </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9514435695536"/>
          <c:y val="0.33821813939924178"/>
          <c:w val="0.88540485564304472"/>
          <c:h val="0.50437445319335084"/>
        </c:manualLayout>
      </c:layout>
      <c:barChart>
        <c:barDir val="bar"/>
        <c:grouping val="stacked"/>
        <c:varyColors val="0"/>
        <c:ser>
          <c:idx val="0"/>
          <c:order val="0"/>
          <c:tx>
            <c:strRef>
              <c:f>'30-41 Visualization Cash'!$B$177</c:f>
              <c:strCache>
                <c:ptCount val="1"/>
                <c:pt idx="0">
                  <c:v>yes</c:v>
                </c:pt>
              </c:strCache>
            </c:strRef>
          </c:tx>
          <c:spPr>
            <a:solidFill>
              <a:schemeClr val="accent2">
                <a:shade val="65000"/>
              </a:schemeClr>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Cash'!$D$176</c:f>
              <c:strCache>
                <c:ptCount val="1"/>
                <c:pt idx="0">
                  <c:v>Percentage of Assessed Sites</c:v>
                </c:pt>
              </c:strCache>
            </c:strRef>
          </c:cat>
          <c:val>
            <c:numRef>
              <c:f>'30-41 Visualization Cash'!$D$177</c:f>
              <c:numCache>
                <c:formatCode>0%</c:formatCode>
                <c:ptCount val="1"/>
                <c:pt idx="0">
                  <c:v>0.66666666666666663</c:v>
                </c:pt>
              </c:numCache>
            </c:numRef>
          </c:val>
          <c:extLst xmlns:c16r2="http://schemas.microsoft.com/office/drawing/2015/06/chart">
            <c:ext xmlns:c16="http://schemas.microsoft.com/office/drawing/2014/chart" uri="{C3380CC4-5D6E-409C-BE32-E72D297353CC}">
              <c16:uniqueId val="{00000000-E7AA-4FEC-914C-3AFB25DA4074}"/>
            </c:ext>
          </c:extLst>
        </c:ser>
        <c:ser>
          <c:idx val="1"/>
          <c:order val="1"/>
          <c:tx>
            <c:strRef>
              <c:f>'30-41 Visualization Cash'!$B$178</c:f>
              <c:strCache>
                <c:ptCount val="1"/>
                <c:pt idx="0">
                  <c:v>no</c:v>
                </c:pt>
              </c:strCache>
            </c:strRef>
          </c:tx>
          <c:spPr>
            <a:solidFill>
              <a:schemeClr val="accent2"/>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Cash'!$D$176</c:f>
              <c:strCache>
                <c:ptCount val="1"/>
                <c:pt idx="0">
                  <c:v>Percentage of Assessed Sites</c:v>
                </c:pt>
              </c:strCache>
            </c:strRef>
          </c:cat>
          <c:val>
            <c:numRef>
              <c:f>'30-41 Visualization Cash'!$D$178</c:f>
              <c:numCache>
                <c:formatCode>0%</c:formatCode>
                <c:ptCount val="1"/>
                <c:pt idx="0">
                  <c:v>0.26666666666666666</c:v>
                </c:pt>
              </c:numCache>
            </c:numRef>
          </c:val>
          <c:extLst xmlns:c16r2="http://schemas.microsoft.com/office/drawing/2015/06/chart">
            <c:ext xmlns:c16="http://schemas.microsoft.com/office/drawing/2014/chart" uri="{C3380CC4-5D6E-409C-BE32-E72D297353CC}">
              <c16:uniqueId val="{00000001-E7AA-4FEC-914C-3AFB25DA4074}"/>
            </c:ext>
          </c:extLst>
        </c:ser>
        <c:ser>
          <c:idx val="2"/>
          <c:order val="2"/>
          <c:tx>
            <c:strRef>
              <c:f>'30-41 Visualization Cash'!$B$179</c:f>
              <c:strCache>
                <c:ptCount val="1"/>
                <c:pt idx="0">
                  <c:v>do not know/no answer</c:v>
                </c:pt>
              </c:strCache>
            </c:strRef>
          </c:tx>
          <c:spPr>
            <a:solidFill>
              <a:schemeClr val="accent2">
                <a:tint val="65000"/>
              </a:schemeClr>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Cash'!$D$176</c:f>
              <c:strCache>
                <c:ptCount val="1"/>
                <c:pt idx="0">
                  <c:v>Percentage of Assessed Sites</c:v>
                </c:pt>
              </c:strCache>
            </c:strRef>
          </c:cat>
          <c:val>
            <c:numRef>
              <c:f>'30-41 Visualization Cash'!$D$179</c:f>
              <c:numCache>
                <c:formatCode>0%</c:formatCode>
                <c:ptCount val="1"/>
                <c:pt idx="0">
                  <c:v>6.6666666666666666E-2</c:v>
                </c:pt>
              </c:numCache>
            </c:numRef>
          </c:val>
          <c:extLst xmlns:c16r2="http://schemas.microsoft.com/office/drawing/2015/06/chart">
            <c:ext xmlns:c16="http://schemas.microsoft.com/office/drawing/2014/chart" uri="{C3380CC4-5D6E-409C-BE32-E72D297353CC}">
              <c16:uniqueId val="{00000002-E7AA-4FEC-914C-3AFB25DA4074}"/>
            </c:ext>
          </c:extLst>
        </c:ser>
        <c:dLbls>
          <c:showLegendKey val="0"/>
          <c:showVal val="1"/>
          <c:showCatName val="0"/>
          <c:showSerName val="0"/>
          <c:showPercent val="0"/>
          <c:showBubbleSize val="0"/>
        </c:dLbls>
        <c:gapWidth val="95"/>
        <c:overlap val="100"/>
        <c:axId val="696598008"/>
        <c:axId val="696597616"/>
      </c:barChart>
      <c:valAx>
        <c:axId val="696597616"/>
        <c:scaling>
          <c:orientation val="minMax"/>
        </c:scaling>
        <c:delete val="1"/>
        <c:axPos val="b"/>
        <c:numFmt formatCode="0%" sourceLinked="1"/>
        <c:majorTickMark val="out"/>
        <c:minorTickMark val="none"/>
        <c:tickLblPos val="nextTo"/>
        <c:crossAx val="696598008"/>
        <c:crosses val="autoZero"/>
        <c:crossBetween val="between"/>
      </c:valAx>
      <c:catAx>
        <c:axId val="696598008"/>
        <c:scaling>
          <c:orientation val="minMax"/>
        </c:scaling>
        <c:delete val="1"/>
        <c:axPos val="l"/>
        <c:numFmt formatCode="General" sourceLinked="1"/>
        <c:majorTickMark val="none"/>
        <c:minorTickMark val="none"/>
        <c:tickLblPos val="nextTo"/>
        <c:crossAx val="696597616"/>
        <c:crosses val="autoZero"/>
        <c:auto val="1"/>
        <c:lblAlgn val="ctr"/>
        <c:lblOffset val="100"/>
        <c:noMultiLvlLbl val="0"/>
      </c:catAx>
      <c:spPr>
        <a:noFill/>
        <a:ln>
          <a:noFill/>
        </a:ln>
        <a:effectLst/>
      </c:spPr>
    </c:plotArea>
    <c:legend>
      <c:legendPos val="t"/>
      <c:layout>
        <c:manualLayout>
          <c:xMode val="edge"/>
          <c:yMode val="edge"/>
          <c:x val="0.22136920384951878"/>
          <c:y val="0.86139963203129022"/>
          <c:w val="0.61715223097112859"/>
          <c:h val="9.4096114305124434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Q38 Can the distributed cash/vouchers assistance be spent for any item or only for specific items (for example, only on food, only on hygiene items…)? </a:t>
            </a:r>
            <a:r>
              <a:rPr lang="en-GB" sz="1200" i="1"/>
              <a:t>Number of Sites </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260822329510551E-2"/>
          <c:y val="0.40308818592443385"/>
          <c:w val="0.90996131528046409"/>
          <c:h val="0.50874191234816579"/>
        </c:manualLayout>
      </c:layout>
      <c:barChart>
        <c:barDir val="col"/>
        <c:grouping val="clustered"/>
        <c:varyColors val="0"/>
        <c:ser>
          <c:idx val="0"/>
          <c:order val="0"/>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Cash'!$B$190:$B$192</c:f>
              <c:strCache>
                <c:ptCount val="3"/>
                <c:pt idx="0">
                  <c:v>Can be spent on anything</c:v>
                </c:pt>
                <c:pt idx="1">
                  <c:v>Can be spent only on specific items</c:v>
                </c:pt>
                <c:pt idx="2">
                  <c:v>Do not know/ no answer</c:v>
                </c:pt>
              </c:strCache>
            </c:strRef>
          </c:cat>
          <c:val>
            <c:numRef>
              <c:f>'30-41 Visualization Cash'!$C$190:$C$192</c:f>
              <c:numCache>
                <c:formatCode>General</c:formatCode>
                <c:ptCount val="3"/>
                <c:pt idx="0">
                  <c:v>25</c:v>
                </c:pt>
                <c:pt idx="1">
                  <c:v>10</c:v>
                </c:pt>
                <c:pt idx="2">
                  <c:v>5</c:v>
                </c:pt>
              </c:numCache>
            </c:numRef>
          </c:val>
          <c:extLst xmlns:c16r2="http://schemas.microsoft.com/office/drawing/2015/06/chart">
            <c:ext xmlns:c16="http://schemas.microsoft.com/office/drawing/2014/chart" uri="{C3380CC4-5D6E-409C-BE32-E72D297353CC}">
              <c16:uniqueId val="{00000000-F400-4D57-9C7E-7AB288A136E8}"/>
            </c:ext>
          </c:extLst>
        </c:ser>
        <c:dLbls>
          <c:showLegendKey val="0"/>
          <c:showVal val="0"/>
          <c:showCatName val="0"/>
          <c:showSerName val="0"/>
          <c:showPercent val="0"/>
          <c:showBubbleSize val="0"/>
        </c:dLbls>
        <c:gapWidth val="219"/>
        <c:axId val="696377768"/>
        <c:axId val="696378160"/>
      </c:barChart>
      <c:catAx>
        <c:axId val="696377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6378160"/>
        <c:crosses val="autoZero"/>
        <c:auto val="1"/>
        <c:lblAlgn val="ctr"/>
        <c:lblOffset val="100"/>
        <c:noMultiLvlLbl val="0"/>
      </c:catAx>
      <c:valAx>
        <c:axId val="696378160"/>
        <c:scaling>
          <c:orientation val="minMax"/>
        </c:scaling>
        <c:delete val="1"/>
        <c:axPos val="l"/>
        <c:numFmt formatCode="General" sourceLinked="1"/>
        <c:majorTickMark val="none"/>
        <c:minorTickMark val="none"/>
        <c:tickLblPos val="nextTo"/>
        <c:crossAx val="6963777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Q39 If households received cash /vouchers assistance, who provided them assistance? </a:t>
            </a:r>
            <a:r>
              <a:rPr lang="en-GB" sz="1100"/>
              <a:t>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'30-41 Visualization Cash'!$C$203:$C$204</c:f>
              <c:strCache>
                <c:ptCount val="2"/>
                <c:pt idx="0">
                  <c:v>Q39 If households received cash /vouchers assistance, who provided them assistance?</c:v>
                </c:pt>
                <c:pt idx="1">
                  <c:v>Number of Sites </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Cash'!$B$205:$B$211</c:f>
              <c:strCache>
                <c:ptCount val="7"/>
                <c:pt idx="0">
                  <c:v>other</c:v>
                </c:pt>
                <c:pt idx="1">
                  <c:v>do not know/ no answer</c:v>
                </c:pt>
                <c:pt idx="2">
                  <c:v>private donors</c:v>
                </c:pt>
                <c:pt idx="3">
                  <c:v>local /National CBO/NGO</c:v>
                </c:pt>
                <c:pt idx="4">
                  <c:v>international NGO /UN</c:v>
                </c:pt>
                <c:pt idx="5">
                  <c:v>religious group</c:v>
                </c:pt>
                <c:pt idx="6">
                  <c:v>Government</c:v>
                </c:pt>
              </c:strCache>
            </c:strRef>
          </c:cat>
          <c:val>
            <c:numRef>
              <c:f>'30-41 Visualization Cash'!$C$205:$C$211</c:f>
              <c:numCache>
                <c:formatCode>General</c:formatCode>
                <c:ptCount val="7"/>
                <c:pt idx="0">
                  <c:v>1</c:v>
                </c:pt>
                <c:pt idx="1">
                  <c:v>2</c:v>
                </c:pt>
                <c:pt idx="2">
                  <c:v>5</c:v>
                </c:pt>
                <c:pt idx="3">
                  <c:v>5</c:v>
                </c:pt>
                <c:pt idx="4">
                  <c:v>7</c:v>
                </c:pt>
                <c:pt idx="5">
                  <c:v>8</c:v>
                </c:pt>
                <c:pt idx="6">
                  <c:v>10</c:v>
                </c:pt>
              </c:numCache>
            </c:numRef>
          </c:val>
          <c:extLst xmlns:c16r2="http://schemas.microsoft.com/office/drawing/2015/06/chart">
            <c:ext xmlns:c16="http://schemas.microsoft.com/office/drawing/2014/chart" uri="{C3380CC4-5D6E-409C-BE32-E72D297353CC}">
              <c16:uniqueId val="{00000000-63B1-42F9-A3E0-5939794530CF}"/>
            </c:ext>
          </c:extLst>
        </c:ser>
        <c:dLbls>
          <c:showLegendKey val="0"/>
          <c:showVal val="0"/>
          <c:showCatName val="0"/>
          <c:showSerName val="0"/>
          <c:showPercent val="0"/>
          <c:showBubbleSize val="0"/>
        </c:dLbls>
        <c:gapWidth val="182"/>
        <c:axId val="696378944"/>
        <c:axId val="696379336"/>
      </c:barChart>
      <c:catAx>
        <c:axId val="696378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6379336"/>
        <c:crosses val="autoZero"/>
        <c:auto val="1"/>
        <c:lblAlgn val="ctr"/>
        <c:lblOffset val="100"/>
        <c:noMultiLvlLbl val="0"/>
      </c:catAx>
      <c:valAx>
        <c:axId val="696379336"/>
        <c:scaling>
          <c:orientation val="minMax"/>
        </c:scaling>
        <c:delete val="1"/>
        <c:axPos val="b"/>
        <c:numFmt formatCode="General" sourceLinked="1"/>
        <c:majorTickMark val="none"/>
        <c:minorTickMark val="none"/>
        <c:tickLblPos val="nextTo"/>
        <c:crossAx val="69637894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Q35 Why cannot these groups buy what they need at the market?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'30-41 Visualization Cash'!$C$113</c:f>
              <c:strCache>
                <c:ptCount val="1"/>
                <c:pt idx="0">
                  <c:v>Group1</c:v>
                </c:pt>
              </c:strCache>
            </c:strRef>
          </c:tx>
          <c:spPr>
            <a:solidFill>
              <a:schemeClr val="accent2">
                <a:shade val="65000"/>
              </a:schemeClr>
            </a:solidFill>
            <a:ln>
              <a:noFill/>
            </a:ln>
            <a:effectLst/>
          </c:spPr>
          <c:invertIfNegative val="0"/>
          <c:cat>
            <c:strRef>
              <c:f>'30-41 Visualization Cash'!$B$114:$B$121</c:f>
              <c:strCache>
                <c:ptCount val="8"/>
                <c:pt idx="0">
                  <c:v>other</c:v>
                </c:pt>
                <c:pt idx="1">
                  <c:v>do not know/no answer</c:v>
                </c:pt>
                <c:pt idx="2">
                  <c:v>the market does not sell to this population</c:v>
                </c:pt>
                <c:pt idx="3">
                  <c:v>the market is not far but cannot be reached</c:v>
                </c:pt>
                <c:pt idx="4">
                  <c:v>items they need are of bad quality</c:v>
                </c:pt>
                <c:pt idx="5">
                  <c:v>do not have enough money/ prices are too high</c:v>
                </c:pt>
                <c:pt idx="6">
                  <c:v>violence/safety issues</c:v>
                </c:pt>
                <c:pt idx="7">
                  <c:v>items they need are not usually available at the market</c:v>
                </c:pt>
              </c:strCache>
            </c:strRef>
          </c:cat>
          <c:val>
            <c:numRef>
              <c:f>'30-41 Visualization Cash'!$C$114:$C$121</c:f>
              <c:numCache>
                <c:formatCode>General</c:formatCode>
                <c:ptCount val="8"/>
                <c:pt idx="0">
                  <c:v>2</c:v>
                </c:pt>
                <c:pt idx="1">
                  <c:v>1</c:v>
                </c:pt>
                <c:pt idx="2">
                  <c:v>10</c:v>
                </c:pt>
                <c:pt idx="3">
                  <c:v>2</c:v>
                </c:pt>
                <c:pt idx="4">
                  <c:v>2</c:v>
                </c:pt>
                <c:pt idx="5">
                  <c:v>10</c:v>
                </c:pt>
                <c:pt idx="6">
                  <c:v>5</c:v>
                </c:pt>
                <c:pt idx="7">
                  <c:v>2</c:v>
                </c:pt>
              </c:numCache>
            </c:numRef>
          </c:val>
          <c:extLst xmlns:c16r2="http://schemas.microsoft.com/office/drawing/2015/06/chart">
            <c:ext xmlns:c16="http://schemas.microsoft.com/office/drawing/2014/chart" uri="{C3380CC4-5D6E-409C-BE32-E72D297353CC}">
              <c16:uniqueId val="{00000000-040B-4EC3-83A9-BB7F2BDCDCF4}"/>
            </c:ext>
          </c:extLst>
        </c:ser>
        <c:ser>
          <c:idx val="1"/>
          <c:order val="1"/>
          <c:tx>
            <c:strRef>
              <c:f>'30-41 Visualization Cash'!$D$113</c:f>
              <c:strCache>
                <c:ptCount val="1"/>
                <c:pt idx="0">
                  <c:v>Group2</c:v>
                </c:pt>
              </c:strCache>
            </c:strRef>
          </c:tx>
          <c:spPr>
            <a:solidFill>
              <a:schemeClr val="accent2"/>
            </a:solidFill>
            <a:ln>
              <a:noFill/>
            </a:ln>
            <a:effectLst/>
          </c:spPr>
          <c:invertIfNegative val="0"/>
          <c:cat>
            <c:strRef>
              <c:f>'30-41 Visualization Cash'!$B$114:$B$121</c:f>
              <c:strCache>
                <c:ptCount val="8"/>
                <c:pt idx="0">
                  <c:v>other</c:v>
                </c:pt>
                <c:pt idx="1">
                  <c:v>do not know/no answer</c:v>
                </c:pt>
                <c:pt idx="2">
                  <c:v>the market does not sell to this population</c:v>
                </c:pt>
                <c:pt idx="3">
                  <c:v>the market is not far but cannot be reached</c:v>
                </c:pt>
                <c:pt idx="4">
                  <c:v>items they need are of bad quality</c:v>
                </c:pt>
                <c:pt idx="5">
                  <c:v>do not have enough money/ prices are too high</c:v>
                </c:pt>
                <c:pt idx="6">
                  <c:v>violence/safety issues</c:v>
                </c:pt>
                <c:pt idx="7">
                  <c:v>items they need are not usually available at the market</c:v>
                </c:pt>
              </c:strCache>
            </c:strRef>
          </c:cat>
          <c:val>
            <c:numRef>
              <c:f>'30-41 Visualization Cash'!$D$114:$D$121</c:f>
              <c:numCache>
                <c:formatCode>General</c:formatCode>
                <c:ptCount val="8"/>
                <c:pt idx="0">
                  <c:v>1</c:v>
                </c:pt>
                <c:pt idx="1">
                  <c:v>1</c:v>
                </c:pt>
                <c:pt idx="2">
                  <c:v>5</c:v>
                </c:pt>
                <c:pt idx="3">
                  <c:v>0</c:v>
                </c:pt>
                <c:pt idx="4">
                  <c:v>1</c:v>
                </c:pt>
                <c:pt idx="5">
                  <c:v>18</c:v>
                </c:pt>
                <c:pt idx="6">
                  <c:v>11</c:v>
                </c:pt>
                <c:pt idx="7">
                  <c:v>2</c:v>
                </c:pt>
              </c:numCache>
            </c:numRef>
          </c:val>
          <c:extLst xmlns:c16r2="http://schemas.microsoft.com/office/drawing/2015/06/chart">
            <c:ext xmlns:c16="http://schemas.microsoft.com/office/drawing/2014/chart" uri="{C3380CC4-5D6E-409C-BE32-E72D297353CC}">
              <c16:uniqueId val="{00000001-040B-4EC3-83A9-BB7F2BDCDCF4}"/>
            </c:ext>
          </c:extLst>
        </c:ser>
        <c:ser>
          <c:idx val="2"/>
          <c:order val="2"/>
          <c:tx>
            <c:strRef>
              <c:f>'30-41 Visualization Cash'!$E$113</c:f>
              <c:strCache>
                <c:ptCount val="1"/>
                <c:pt idx="0">
                  <c:v>Group3</c:v>
                </c:pt>
              </c:strCache>
            </c:strRef>
          </c:tx>
          <c:spPr>
            <a:solidFill>
              <a:schemeClr val="accent2">
                <a:tint val="65000"/>
              </a:schemeClr>
            </a:solidFill>
            <a:ln>
              <a:noFill/>
            </a:ln>
            <a:effectLst/>
          </c:spPr>
          <c:invertIfNegative val="0"/>
          <c:cat>
            <c:strRef>
              <c:f>'30-41 Visualization Cash'!$B$114:$B$121</c:f>
              <c:strCache>
                <c:ptCount val="8"/>
                <c:pt idx="0">
                  <c:v>other</c:v>
                </c:pt>
                <c:pt idx="1">
                  <c:v>do not know/no answer</c:v>
                </c:pt>
                <c:pt idx="2">
                  <c:v>the market does not sell to this population</c:v>
                </c:pt>
                <c:pt idx="3">
                  <c:v>the market is not far but cannot be reached</c:v>
                </c:pt>
                <c:pt idx="4">
                  <c:v>items they need are of bad quality</c:v>
                </c:pt>
                <c:pt idx="5">
                  <c:v>do not have enough money/ prices are too high</c:v>
                </c:pt>
                <c:pt idx="6">
                  <c:v>violence/safety issues</c:v>
                </c:pt>
                <c:pt idx="7">
                  <c:v>items they need are not usually available at the market</c:v>
                </c:pt>
              </c:strCache>
            </c:strRef>
          </c:cat>
          <c:val>
            <c:numRef>
              <c:f>'30-41 Visualization Cash'!$E$114:$E$121</c:f>
              <c:numCache>
                <c:formatCode>General</c:formatCode>
                <c:ptCount val="8"/>
                <c:pt idx="0">
                  <c:v>2</c:v>
                </c:pt>
                <c:pt idx="1">
                  <c:v>2</c:v>
                </c:pt>
                <c:pt idx="2">
                  <c:v>9</c:v>
                </c:pt>
                <c:pt idx="3">
                  <c:v>2</c:v>
                </c:pt>
                <c:pt idx="4">
                  <c:v>2</c:v>
                </c:pt>
                <c:pt idx="5">
                  <c:v>16</c:v>
                </c:pt>
                <c:pt idx="6">
                  <c:v>7</c:v>
                </c:pt>
                <c:pt idx="7">
                  <c:v>1</c:v>
                </c:pt>
              </c:numCache>
            </c:numRef>
          </c:val>
          <c:extLst xmlns:c16r2="http://schemas.microsoft.com/office/drawing/2015/06/chart">
            <c:ext xmlns:c16="http://schemas.microsoft.com/office/drawing/2014/chart" uri="{C3380CC4-5D6E-409C-BE32-E72D297353CC}">
              <c16:uniqueId val="{00000002-040B-4EC3-83A9-BB7F2BDCDCF4}"/>
            </c:ext>
          </c:extLst>
        </c:ser>
        <c:dLbls>
          <c:showLegendKey val="0"/>
          <c:showVal val="0"/>
          <c:showCatName val="0"/>
          <c:showSerName val="0"/>
          <c:showPercent val="0"/>
          <c:showBubbleSize val="0"/>
        </c:dLbls>
        <c:gapWidth val="150"/>
        <c:overlap val="100"/>
        <c:axId val="696380120"/>
        <c:axId val="696380512"/>
      </c:barChart>
      <c:catAx>
        <c:axId val="696380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6380512"/>
        <c:crosses val="autoZero"/>
        <c:auto val="1"/>
        <c:lblAlgn val="ctr"/>
        <c:lblOffset val="100"/>
        <c:noMultiLvlLbl val="0"/>
      </c:catAx>
      <c:valAx>
        <c:axId val="696380512"/>
        <c:scaling>
          <c:orientation val="minMax"/>
        </c:scaling>
        <c:delete val="1"/>
        <c:axPos val="b"/>
        <c:numFmt formatCode="General" sourceLinked="1"/>
        <c:majorTickMark val="none"/>
        <c:minorTickMark val="none"/>
        <c:tickLblPos val="nextTo"/>
        <c:crossAx val="696380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Q35 Why cannot these groups buy what they need at the market? Group1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'30-41 Visualization Cash'!$C$130</c:f>
              <c:strCache>
                <c:ptCount val="1"/>
                <c:pt idx="0">
                  <c:v>Group1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Cash'!$B$131:$B$138</c:f>
              <c:strCache>
                <c:ptCount val="8"/>
                <c:pt idx="0">
                  <c:v>do not know/no answer</c:v>
                </c:pt>
                <c:pt idx="1">
                  <c:v>the market is not far but cannot be reached</c:v>
                </c:pt>
                <c:pt idx="2">
                  <c:v>other</c:v>
                </c:pt>
                <c:pt idx="3">
                  <c:v>items they need are of bad quality</c:v>
                </c:pt>
                <c:pt idx="4">
                  <c:v>items they need are not usually available at the market</c:v>
                </c:pt>
                <c:pt idx="5">
                  <c:v>violence/safety issues</c:v>
                </c:pt>
                <c:pt idx="6">
                  <c:v>the market does not sell to this population</c:v>
                </c:pt>
                <c:pt idx="7">
                  <c:v>do not have enough money/ prices are too high</c:v>
                </c:pt>
              </c:strCache>
            </c:strRef>
          </c:cat>
          <c:val>
            <c:numRef>
              <c:f>'30-41 Visualization Cash'!$C$131:$C$138</c:f>
              <c:numCache>
                <c:formatCode>General</c:formatCode>
                <c:ptCount val="8"/>
                <c:pt idx="0">
                  <c:v>1</c:v>
                </c:pt>
                <c:pt idx="1">
                  <c:v>2</c:v>
                </c:pt>
                <c:pt idx="2">
                  <c:v>2</c:v>
                </c:pt>
                <c:pt idx="3">
                  <c:v>2</c:v>
                </c:pt>
                <c:pt idx="4">
                  <c:v>2</c:v>
                </c:pt>
                <c:pt idx="5">
                  <c:v>5</c:v>
                </c:pt>
                <c:pt idx="6">
                  <c:v>10</c:v>
                </c:pt>
                <c:pt idx="7">
                  <c:v>10</c:v>
                </c:pt>
              </c:numCache>
            </c:numRef>
          </c:val>
          <c:extLst xmlns:c16r2="http://schemas.microsoft.com/office/drawing/2015/06/chart">
            <c:ext xmlns:c16="http://schemas.microsoft.com/office/drawing/2014/chart" uri="{C3380CC4-5D6E-409C-BE32-E72D297353CC}">
              <c16:uniqueId val="{00000000-8422-45E3-BCCC-13B634A8DF03}"/>
            </c:ext>
          </c:extLst>
        </c:ser>
        <c:dLbls>
          <c:showLegendKey val="0"/>
          <c:showVal val="0"/>
          <c:showCatName val="0"/>
          <c:showSerName val="0"/>
          <c:showPercent val="0"/>
          <c:showBubbleSize val="0"/>
        </c:dLbls>
        <c:gapWidth val="182"/>
        <c:axId val="692557864"/>
        <c:axId val="692558256"/>
      </c:barChart>
      <c:catAx>
        <c:axId val="692557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2558256"/>
        <c:crosses val="autoZero"/>
        <c:auto val="1"/>
        <c:lblAlgn val="ctr"/>
        <c:lblOffset val="100"/>
        <c:noMultiLvlLbl val="0"/>
      </c:catAx>
      <c:valAx>
        <c:axId val="692558256"/>
        <c:scaling>
          <c:orientation val="minMax"/>
        </c:scaling>
        <c:delete val="1"/>
        <c:axPos val="b"/>
        <c:numFmt formatCode="General" sourceLinked="1"/>
        <c:majorTickMark val="none"/>
        <c:minorTickMark val="none"/>
        <c:tickLblPos val="nextTo"/>
        <c:crossAx val="692557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Q35 Why cannot these groups buy what they need at the market? </a:t>
            </a:r>
            <a:r>
              <a:rPr lang="en-US"/>
              <a:t>Group2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'30-41 Visualization Cash'!$D$130</c:f>
              <c:strCache>
                <c:ptCount val="1"/>
                <c:pt idx="0">
                  <c:v>Group2</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Cash'!$B$131:$B$138</c:f>
              <c:strCache>
                <c:ptCount val="8"/>
                <c:pt idx="0">
                  <c:v>do not know/no answer</c:v>
                </c:pt>
                <c:pt idx="1">
                  <c:v>the market is not far but cannot be reached</c:v>
                </c:pt>
                <c:pt idx="2">
                  <c:v>other</c:v>
                </c:pt>
                <c:pt idx="3">
                  <c:v>items they need are of bad quality</c:v>
                </c:pt>
                <c:pt idx="4">
                  <c:v>items they need are not usually available at the market</c:v>
                </c:pt>
                <c:pt idx="5">
                  <c:v>violence/safety issues</c:v>
                </c:pt>
                <c:pt idx="6">
                  <c:v>the market does not sell to this population</c:v>
                </c:pt>
                <c:pt idx="7">
                  <c:v>do not have enough money/ prices are too high</c:v>
                </c:pt>
              </c:strCache>
            </c:strRef>
          </c:cat>
          <c:val>
            <c:numRef>
              <c:f>'30-41 Visualization Cash'!$D$131:$D$138</c:f>
              <c:numCache>
                <c:formatCode>General</c:formatCode>
                <c:ptCount val="8"/>
                <c:pt idx="0">
                  <c:v>1</c:v>
                </c:pt>
                <c:pt idx="1">
                  <c:v>0</c:v>
                </c:pt>
                <c:pt idx="2">
                  <c:v>1</c:v>
                </c:pt>
                <c:pt idx="3">
                  <c:v>1</c:v>
                </c:pt>
                <c:pt idx="4">
                  <c:v>2</c:v>
                </c:pt>
                <c:pt idx="5">
                  <c:v>11</c:v>
                </c:pt>
                <c:pt idx="6">
                  <c:v>5</c:v>
                </c:pt>
                <c:pt idx="7">
                  <c:v>18</c:v>
                </c:pt>
              </c:numCache>
            </c:numRef>
          </c:val>
          <c:extLst xmlns:c16r2="http://schemas.microsoft.com/office/drawing/2015/06/chart">
            <c:ext xmlns:c16="http://schemas.microsoft.com/office/drawing/2014/chart" uri="{C3380CC4-5D6E-409C-BE32-E72D297353CC}">
              <c16:uniqueId val="{00000000-A91D-4A24-B4AE-018DBF5DDCB5}"/>
            </c:ext>
          </c:extLst>
        </c:ser>
        <c:dLbls>
          <c:showLegendKey val="0"/>
          <c:showVal val="0"/>
          <c:showCatName val="0"/>
          <c:showSerName val="0"/>
          <c:showPercent val="0"/>
          <c:showBubbleSize val="0"/>
        </c:dLbls>
        <c:gapWidth val="182"/>
        <c:axId val="692559040"/>
        <c:axId val="692559432"/>
      </c:barChart>
      <c:catAx>
        <c:axId val="692559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2559432"/>
        <c:crosses val="autoZero"/>
        <c:auto val="1"/>
        <c:lblAlgn val="ctr"/>
        <c:lblOffset val="100"/>
        <c:noMultiLvlLbl val="0"/>
      </c:catAx>
      <c:valAx>
        <c:axId val="692559432"/>
        <c:scaling>
          <c:orientation val="minMax"/>
        </c:scaling>
        <c:delete val="1"/>
        <c:axPos val="b"/>
        <c:numFmt formatCode="General" sourceLinked="1"/>
        <c:majorTickMark val="none"/>
        <c:minorTickMark val="none"/>
        <c:tickLblPos val="nextTo"/>
        <c:crossAx val="692559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Q35 Why cannot these groups buy what they need at the market? </a:t>
            </a:r>
            <a:r>
              <a:rPr lang="en-US"/>
              <a:t>Group3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'30-41 Visualization Cash'!$E$130</c:f>
              <c:strCache>
                <c:ptCount val="1"/>
                <c:pt idx="0">
                  <c:v>Group3</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Cash'!$B$131:$B$138</c:f>
              <c:strCache>
                <c:ptCount val="8"/>
                <c:pt idx="0">
                  <c:v>do not know/no answer</c:v>
                </c:pt>
                <c:pt idx="1">
                  <c:v>the market is not far but cannot be reached</c:v>
                </c:pt>
                <c:pt idx="2">
                  <c:v>other</c:v>
                </c:pt>
                <c:pt idx="3">
                  <c:v>items they need are of bad quality</c:v>
                </c:pt>
                <c:pt idx="4">
                  <c:v>items they need are not usually available at the market</c:v>
                </c:pt>
                <c:pt idx="5">
                  <c:v>violence/safety issues</c:v>
                </c:pt>
                <c:pt idx="6">
                  <c:v>the market does not sell to this population</c:v>
                </c:pt>
                <c:pt idx="7">
                  <c:v>do not have enough money/ prices are too high</c:v>
                </c:pt>
              </c:strCache>
            </c:strRef>
          </c:cat>
          <c:val>
            <c:numRef>
              <c:f>'30-41 Visualization Cash'!$E$131:$E$138</c:f>
              <c:numCache>
                <c:formatCode>General</c:formatCode>
                <c:ptCount val="8"/>
                <c:pt idx="0">
                  <c:v>2</c:v>
                </c:pt>
                <c:pt idx="1">
                  <c:v>2</c:v>
                </c:pt>
                <c:pt idx="2">
                  <c:v>2</c:v>
                </c:pt>
                <c:pt idx="3">
                  <c:v>2</c:v>
                </c:pt>
                <c:pt idx="4">
                  <c:v>1</c:v>
                </c:pt>
                <c:pt idx="5">
                  <c:v>7</c:v>
                </c:pt>
                <c:pt idx="6">
                  <c:v>9</c:v>
                </c:pt>
                <c:pt idx="7">
                  <c:v>16</c:v>
                </c:pt>
              </c:numCache>
            </c:numRef>
          </c:val>
          <c:extLst xmlns:c16r2="http://schemas.microsoft.com/office/drawing/2015/06/chart">
            <c:ext xmlns:c16="http://schemas.microsoft.com/office/drawing/2014/chart" uri="{C3380CC4-5D6E-409C-BE32-E72D297353CC}">
              <c16:uniqueId val="{00000000-3EFD-48BD-BB92-1F2D18972800}"/>
            </c:ext>
          </c:extLst>
        </c:ser>
        <c:dLbls>
          <c:showLegendKey val="0"/>
          <c:showVal val="0"/>
          <c:showCatName val="0"/>
          <c:showSerName val="0"/>
          <c:showPercent val="0"/>
          <c:showBubbleSize val="0"/>
        </c:dLbls>
        <c:gapWidth val="182"/>
        <c:axId val="692560216"/>
        <c:axId val="692560608"/>
      </c:barChart>
      <c:catAx>
        <c:axId val="692560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2560608"/>
        <c:crosses val="autoZero"/>
        <c:auto val="1"/>
        <c:lblAlgn val="ctr"/>
        <c:lblOffset val="100"/>
        <c:noMultiLvlLbl val="0"/>
      </c:catAx>
      <c:valAx>
        <c:axId val="692560608"/>
        <c:scaling>
          <c:orientation val="minMax"/>
        </c:scaling>
        <c:delete val="1"/>
        <c:axPos val="b"/>
        <c:numFmt formatCode="General" sourceLinked="1"/>
        <c:majorTickMark val="none"/>
        <c:minorTickMark val="none"/>
        <c:tickLblPos val="nextTo"/>
        <c:crossAx val="692560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Q7: Average meals consumed BEFORE crisis</a:t>
            </a:r>
            <a:r>
              <a:rPr lang="en-US" sz="1100" b="1" baseline="0"/>
              <a:t> -</a:t>
            </a:r>
            <a:r>
              <a:rPr lang="en-US" sz="1100" b="1"/>
              <a:t>by Percentage of Sites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2581986643030874"/>
          <c:y val="0.28899936347776889"/>
          <c:w val="0.60447860411427634"/>
          <c:h val="0.69134978075345377"/>
        </c:manualLayout>
      </c:layout>
      <c:pieChart>
        <c:varyColors val="1"/>
        <c:ser>
          <c:idx val="0"/>
          <c:order val="0"/>
          <c:tx>
            <c:strRef>
              <c:f>'1-21 Visualization Food'!$B$111</c:f>
              <c:strCache>
                <c:ptCount val="1"/>
                <c:pt idx="0">
                  <c:v>Percentage of Sites</c:v>
                </c:pt>
              </c:strCache>
            </c:strRef>
          </c:tx>
          <c:dPt>
            <c:idx val="0"/>
            <c:bubble3D val="0"/>
            <c:spPr>
              <a:solidFill>
                <a:schemeClr val="accent1">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2-5560-463F-B519-D320FFC03445}"/>
              </c:ext>
            </c:extLst>
          </c:dPt>
          <c:dPt>
            <c:idx val="1"/>
            <c:bubble3D val="0"/>
            <c:spPr>
              <a:solidFill>
                <a:schemeClr val="accent1">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898-41AC-B5DE-E65E54A6613F}"/>
              </c:ext>
            </c:extLst>
          </c:dPt>
          <c:dPt>
            <c:idx val="2"/>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5-E898-41AC-B5DE-E65E54A6613F}"/>
              </c:ext>
            </c:extLst>
          </c:dPt>
          <c:dPt>
            <c:idx val="3"/>
            <c:bubble3D val="0"/>
            <c:spPr>
              <a:solidFill>
                <a:schemeClr val="accent1">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898-41AC-B5DE-E65E54A6613F}"/>
              </c:ext>
            </c:extLst>
          </c:dPt>
          <c:dPt>
            <c:idx val="4"/>
            <c:bubble3D val="0"/>
            <c:spPr>
              <a:solidFill>
                <a:schemeClr val="accent1">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5560-463F-B519-D320FFC03445}"/>
              </c:ext>
            </c:extLst>
          </c:dPt>
          <c:dLbls>
            <c:dLbl>
              <c:idx val="0"/>
              <c:layout>
                <c:manualLayout>
                  <c:x val="-4.2720915611988292E-3"/>
                  <c:y val="2.482200952425857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5560-463F-B519-D320FFC03445}"/>
                </c:ext>
                <c:ext xmlns:c15="http://schemas.microsoft.com/office/drawing/2012/chart" uri="{CE6537A1-D6FC-4f65-9D91-7224C49458BB}"/>
              </c:extLst>
            </c:dLbl>
            <c:dLbl>
              <c:idx val="4"/>
              <c:layout>
                <c:manualLayout>
                  <c:x val="-5.5396380426298701E-5"/>
                  <c:y val="-2.2404993163279738E-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5560-463F-B519-D320FFC03445}"/>
                </c:ext>
                <c:ext xmlns:c15="http://schemas.microsoft.com/office/drawing/2012/chart" uri="{CE6537A1-D6FC-4f65-9D91-7224C49458BB}">
                  <c15:layout>
                    <c:manualLayout>
                      <c:w val="0.28781099270313726"/>
                      <c:h val="0.11175149700598802"/>
                    </c:manualLayout>
                  </c15:layout>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'1-21 Visualization Food'!$A$112:$A$116</c:f>
              <c:strCache>
                <c:ptCount val="5"/>
                <c:pt idx="0">
                  <c:v>Less than 1</c:v>
                </c:pt>
                <c:pt idx="1">
                  <c:v>1</c:v>
                </c:pt>
                <c:pt idx="2">
                  <c:v>2</c:v>
                </c:pt>
                <c:pt idx="3">
                  <c:v>3</c:v>
                </c:pt>
                <c:pt idx="4">
                  <c:v>more than 3</c:v>
                </c:pt>
              </c:strCache>
            </c:strRef>
          </c:cat>
          <c:val>
            <c:numRef>
              <c:f>'1-21 Visualization Food'!$B$112:$B$116</c:f>
              <c:numCache>
                <c:formatCode>0%</c:formatCode>
                <c:ptCount val="5"/>
                <c:pt idx="0">
                  <c:v>0.1</c:v>
                </c:pt>
                <c:pt idx="1">
                  <c:v>0.1</c:v>
                </c:pt>
                <c:pt idx="2">
                  <c:v>0.3</c:v>
                </c:pt>
                <c:pt idx="3">
                  <c:v>0.45</c:v>
                </c:pt>
                <c:pt idx="4">
                  <c:v>0.05</c:v>
                </c:pt>
              </c:numCache>
            </c:numRef>
          </c:val>
          <c:extLst xmlns:c16r2="http://schemas.microsoft.com/office/drawing/2015/06/chart">
            <c:ext xmlns:c16="http://schemas.microsoft.com/office/drawing/2014/chart" uri="{C3380CC4-5D6E-409C-BE32-E72D297353CC}">
              <c16:uniqueId val="{00000000-5560-463F-B519-D320FFC03445}"/>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Q35 Why cannot these groups buy what they need at the market? </a:t>
            </a:r>
            <a:r>
              <a:rPr lang="en-US"/>
              <a:t>Group4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'30-41 Visualization Cash'!$F$130</c:f>
              <c:strCache>
                <c:ptCount val="1"/>
                <c:pt idx="0">
                  <c:v>Group4</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Cash'!$B$131:$B$138</c:f>
              <c:strCache>
                <c:ptCount val="8"/>
                <c:pt idx="0">
                  <c:v>do not know/no answer</c:v>
                </c:pt>
                <c:pt idx="1">
                  <c:v>the market is not far but cannot be reached</c:v>
                </c:pt>
                <c:pt idx="2">
                  <c:v>other</c:v>
                </c:pt>
                <c:pt idx="3">
                  <c:v>items they need are of bad quality</c:v>
                </c:pt>
                <c:pt idx="4">
                  <c:v>items they need are not usually available at the market</c:v>
                </c:pt>
                <c:pt idx="5">
                  <c:v>violence/safety issues</c:v>
                </c:pt>
                <c:pt idx="6">
                  <c:v>the market does not sell to this population</c:v>
                </c:pt>
                <c:pt idx="7">
                  <c:v>do not have enough money/ prices are too high</c:v>
                </c:pt>
              </c:strCache>
            </c:strRef>
          </c:cat>
          <c:val>
            <c:numRef>
              <c:f>'30-41 Visualization Cash'!$F$131:$F$138</c:f>
              <c:numCache>
                <c:formatCode>General</c:formatCode>
                <c:ptCount val="8"/>
                <c:pt idx="0">
                  <c:v>2</c:v>
                </c:pt>
                <c:pt idx="1">
                  <c:v>1</c:v>
                </c:pt>
                <c:pt idx="2">
                  <c:v>1</c:v>
                </c:pt>
                <c:pt idx="3">
                  <c:v>1</c:v>
                </c:pt>
                <c:pt idx="4">
                  <c:v>0</c:v>
                </c:pt>
                <c:pt idx="5">
                  <c:v>15</c:v>
                </c:pt>
                <c:pt idx="6">
                  <c:v>8</c:v>
                </c:pt>
                <c:pt idx="7">
                  <c:v>5</c:v>
                </c:pt>
              </c:numCache>
            </c:numRef>
          </c:val>
          <c:extLst xmlns:c16r2="http://schemas.microsoft.com/office/drawing/2015/06/chart">
            <c:ext xmlns:c16="http://schemas.microsoft.com/office/drawing/2014/chart" uri="{C3380CC4-5D6E-409C-BE32-E72D297353CC}">
              <c16:uniqueId val="{00000000-9718-48CB-985C-8C316AE2201D}"/>
            </c:ext>
          </c:extLst>
        </c:ser>
        <c:dLbls>
          <c:showLegendKey val="0"/>
          <c:showVal val="0"/>
          <c:showCatName val="0"/>
          <c:showSerName val="0"/>
          <c:showPercent val="0"/>
          <c:showBubbleSize val="0"/>
        </c:dLbls>
        <c:gapWidth val="182"/>
        <c:axId val="692561392"/>
        <c:axId val="692201504"/>
      </c:barChart>
      <c:catAx>
        <c:axId val="692561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2201504"/>
        <c:crosses val="autoZero"/>
        <c:auto val="1"/>
        <c:lblAlgn val="ctr"/>
        <c:lblOffset val="100"/>
        <c:noMultiLvlLbl val="0"/>
      </c:catAx>
      <c:valAx>
        <c:axId val="692201504"/>
        <c:scaling>
          <c:orientation val="minMax"/>
        </c:scaling>
        <c:delete val="1"/>
        <c:axPos val="b"/>
        <c:numFmt formatCode="General" sourceLinked="1"/>
        <c:majorTickMark val="none"/>
        <c:minorTickMark val="none"/>
        <c:tickLblPos val="nextTo"/>
        <c:crossAx val="69256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Q35 Why cannot these groups buy what they need at the market? </a:t>
            </a:r>
            <a:r>
              <a:rPr lang="en-US"/>
              <a:t>Group5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'30-41 Visualization Cash'!$G$130</c:f>
              <c:strCache>
                <c:ptCount val="1"/>
                <c:pt idx="0">
                  <c:v>Group5</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Cash'!$B$131:$B$138</c:f>
              <c:strCache>
                <c:ptCount val="8"/>
                <c:pt idx="0">
                  <c:v>do not know/no answer</c:v>
                </c:pt>
                <c:pt idx="1">
                  <c:v>the market is not far but cannot be reached</c:v>
                </c:pt>
                <c:pt idx="2">
                  <c:v>other</c:v>
                </c:pt>
                <c:pt idx="3">
                  <c:v>items they need are of bad quality</c:v>
                </c:pt>
                <c:pt idx="4">
                  <c:v>items they need are not usually available at the market</c:v>
                </c:pt>
                <c:pt idx="5">
                  <c:v>violence/safety issues</c:v>
                </c:pt>
                <c:pt idx="6">
                  <c:v>the market does not sell to this population</c:v>
                </c:pt>
                <c:pt idx="7">
                  <c:v>do not have enough money/ prices are too high</c:v>
                </c:pt>
              </c:strCache>
            </c:strRef>
          </c:cat>
          <c:val>
            <c:numRef>
              <c:f>'30-41 Visualization Cash'!$G$131:$G$138</c:f>
              <c:numCache>
                <c:formatCode>General</c:formatCode>
                <c:ptCount val="8"/>
                <c:pt idx="0">
                  <c:v>1</c:v>
                </c:pt>
                <c:pt idx="1">
                  <c:v>5</c:v>
                </c:pt>
                <c:pt idx="2">
                  <c:v>2</c:v>
                </c:pt>
                <c:pt idx="3">
                  <c:v>2</c:v>
                </c:pt>
                <c:pt idx="4">
                  <c:v>1</c:v>
                </c:pt>
                <c:pt idx="5">
                  <c:v>4</c:v>
                </c:pt>
                <c:pt idx="6">
                  <c:v>10</c:v>
                </c:pt>
                <c:pt idx="7">
                  <c:v>7</c:v>
                </c:pt>
              </c:numCache>
            </c:numRef>
          </c:val>
          <c:extLst xmlns:c16r2="http://schemas.microsoft.com/office/drawing/2015/06/chart">
            <c:ext xmlns:c16="http://schemas.microsoft.com/office/drawing/2014/chart" uri="{C3380CC4-5D6E-409C-BE32-E72D297353CC}">
              <c16:uniqueId val="{00000000-E009-4407-B8A1-52F6F3AE1880}"/>
            </c:ext>
          </c:extLst>
        </c:ser>
        <c:dLbls>
          <c:showLegendKey val="0"/>
          <c:showVal val="0"/>
          <c:showCatName val="0"/>
          <c:showSerName val="0"/>
          <c:showPercent val="0"/>
          <c:showBubbleSize val="0"/>
        </c:dLbls>
        <c:gapWidth val="182"/>
        <c:axId val="692202288"/>
        <c:axId val="692202680"/>
      </c:barChart>
      <c:catAx>
        <c:axId val="692202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2202680"/>
        <c:crosses val="autoZero"/>
        <c:auto val="1"/>
        <c:lblAlgn val="ctr"/>
        <c:lblOffset val="100"/>
        <c:noMultiLvlLbl val="0"/>
      </c:catAx>
      <c:valAx>
        <c:axId val="692202680"/>
        <c:scaling>
          <c:orientation val="minMax"/>
        </c:scaling>
        <c:delete val="1"/>
        <c:axPos val="b"/>
        <c:numFmt formatCode="General" sourceLinked="1"/>
        <c:majorTickMark val="none"/>
        <c:minorTickMark val="none"/>
        <c:tickLblPos val="nextTo"/>
        <c:crossAx val="692202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Q40 &amp; Q41: Amount per month (local currency)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9734788179469321E-2"/>
          <c:y val="0.17171296296296296"/>
          <c:w val="0.77035882845708414"/>
          <c:h val="0.72088764946048411"/>
        </c:manualLayout>
      </c:layout>
      <c:barChart>
        <c:barDir val="col"/>
        <c:grouping val="clustered"/>
        <c:varyColors val="0"/>
        <c:ser>
          <c:idx val="0"/>
          <c:order val="0"/>
          <c:tx>
            <c:strRef>
              <c:f>'30-41 Visualization Cash'!$C$225</c:f>
              <c:strCache>
                <c:ptCount val="1"/>
                <c:pt idx="0">
                  <c:v>Amount per month (local currency)</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Cash'!$B$226:$B$229</c:f>
              <c:strCache>
                <c:ptCount val="4"/>
                <c:pt idx="0">
                  <c:v>20 sites</c:v>
                </c:pt>
                <c:pt idx="1">
                  <c:v>15 sites</c:v>
                </c:pt>
                <c:pt idx="2">
                  <c:v>10 sites</c:v>
                </c:pt>
                <c:pt idx="3">
                  <c:v>5 sites</c:v>
                </c:pt>
              </c:strCache>
            </c:strRef>
          </c:cat>
          <c:val>
            <c:numRef>
              <c:f>'30-41 Visualization Cash'!$C$226:$C$229</c:f>
              <c:numCache>
                <c:formatCode>General</c:formatCode>
                <c:ptCount val="4"/>
                <c:pt idx="0">
                  <c:v>100</c:v>
                </c:pt>
                <c:pt idx="1">
                  <c:v>150</c:v>
                </c:pt>
                <c:pt idx="2">
                  <c:v>200</c:v>
                </c:pt>
                <c:pt idx="3">
                  <c:v>300</c:v>
                </c:pt>
              </c:numCache>
            </c:numRef>
          </c:val>
          <c:extLst xmlns:c16r2="http://schemas.microsoft.com/office/drawing/2015/06/chart">
            <c:ext xmlns:c16="http://schemas.microsoft.com/office/drawing/2014/chart" uri="{C3380CC4-5D6E-409C-BE32-E72D297353CC}">
              <c16:uniqueId val="{00000000-C6FD-483F-9448-C81AF908074F}"/>
            </c:ext>
          </c:extLst>
        </c:ser>
        <c:dLbls>
          <c:showLegendKey val="0"/>
          <c:showVal val="0"/>
          <c:showCatName val="0"/>
          <c:showSerName val="0"/>
          <c:showPercent val="0"/>
          <c:showBubbleSize val="0"/>
        </c:dLbls>
        <c:gapWidth val="219"/>
        <c:overlap val="-27"/>
        <c:axId val="692203464"/>
        <c:axId val="692203856"/>
      </c:barChart>
      <c:catAx>
        <c:axId val="692203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2203856"/>
        <c:crosses val="autoZero"/>
        <c:auto val="1"/>
        <c:lblAlgn val="ctr"/>
        <c:lblOffset val="100"/>
        <c:noMultiLvlLbl val="0"/>
      </c:catAx>
      <c:valAx>
        <c:axId val="692203856"/>
        <c:scaling>
          <c:orientation val="minMax"/>
        </c:scaling>
        <c:delete val="1"/>
        <c:axPos val="l"/>
        <c:numFmt formatCode="General" sourceLinked="1"/>
        <c:majorTickMark val="none"/>
        <c:minorTickMark val="none"/>
        <c:tickLblPos val="nextTo"/>
        <c:crossAx val="69220346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Q41: If households received cash/vouchers assistance, how often do HH receive cash/voucher assistance? </a:t>
            </a:r>
          </a:p>
          <a:p>
            <a:pPr>
              <a:defRPr/>
            </a:pPr>
            <a:r>
              <a:rPr lang="en-US"/>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'30-41 Visualization Cash'!$C$237</c:f>
              <c:strCache>
                <c:ptCount val="1"/>
                <c:pt idx="0">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'30-41 Visualization Cash'!$B$238:$B$244</c:f>
              <c:strCache>
                <c:ptCount val="7"/>
                <c:pt idx="0">
                  <c:v>1 time per month;</c:v>
                </c:pt>
                <c:pt idx="1">
                  <c:v>1 time every 2 months</c:v>
                </c:pt>
                <c:pt idx="2">
                  <c:v>Do not know/no answer</c:v>
                </c:pt>
                <c:pt idx="3">
                  <c:v>1 time every 2 weeks</c:v>
                </c:pt>
                <c:pt idx="4">
                  <c:v>Irregularly</c:v>
                </c:pt>
                <c:pt idx="5">
                  <c:v>Other</c:v>
                </c:pt>
                <c:pt idx="6">
                  <c:v>1 time per week</c:v>
                </c:pt>
              </c:strCache>
            </c:strRef>
          </c:cat>
          <c:val>
            <c:numRef>
              <c:f>'30-41 Visualization Cash'!$C$238:$C$244</c:f>
              <c:numCache>
                <c:formatCode>General</c:formatCode>
                <c:ptCount val="7"/>
                <c:pt idx="0">
                  <c:v>5</c:v>
                </c:pt>
                <c:pt idx="1">
                  <c:v>5</c:v>
                </c:pt>
                <c:pt idx="2">
                  <c:v>5</c:v>
                </c:pt>
                <c:pt idx="3">
                  <c:v>10</c:v>
                </c:pt>
                <c:pt idx="4">
                  <c:v>10</c:v>
                </c:pt>
                <c:pt idx="5">
                  <c:v>10</c:v>
                </c:pt>
                <c:pt idx="6">
                  <c:v>20</c:v>
                </c:pt>
              </c:numCache>
            </c:numRef>
          </c:val>
          <c:extLst xmlns:c16r2="http://schemas.microsoft.com/office/drawing/2015/06/chart">
            <c:ext xmlns:c16="http://schemas.microsoft.com/office/drawing/2014/chart" uri="{C3380CC4-5D6E-409C-BE32-E72D297353CC}">
              <c16:uniqueId val="{00000000-C782-4DE2-9F0C-2A8CE1C4A52A}"/>
            </c:ext>
          </c:extLst>
        </c:ser>
        <c:dLbls>
          <c:showLegendKey val="0"/>
          <c:showVal val="0"/>
          <c:showCatName val="0"/>
          <c:showSerName val="0"/>
          <c:showPercent val="0"/>
          <c:showBubbleSize val="0"/>
        </c:dLbls>
        <c:gapWidth val="182"/>
        <c:axId val="692204640"/>
        <c:axId val="692205032"/>
      </c:barChart>
      <c:catAx>
        <c:axId val="692204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92205032"/>
        <c:crosses val="autoZero"/>
        <c:auto val="1"/>
        <c:lblAlgn val="ctr"/>
        <c:lblOffset val="100"/>
        <c:noMultiLvlLbl val="0"/>
      </c:catAx>
      <c:valAx>
        <c:axId val="692205032"/>
        <c:scaling>
          <c:orientation val="minMax"/>
        </c:scaling>
        <c:delete val="1"/>
        <c:axPos val="b"/>
        <c:numFmt formatCode="General" sourceLinked="1"/>
        <c:majorTickMark val="none"/>
        <c:minorTickMark val="none"/>
        <c:tickLblPos val="nextTo"/>
        <c:crossAx val="69220464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Q.24 If wood is available, do people personally collect it?  </a:t>
            </a:r>
          </a:p>
          <a:p>
            <a:pPr>
              <a:defRPr/>
            </a:pPr>
            <a:r>
              <a:rPr lang="en-GB"/>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'46-57 +23&amp;24 Visualization NFIs'!$B$151</c:f>
              <c:strCache>
                <c:ptCount val="1"/>
                <c:pt idx="0">
                  <c:v>Number of Sites</c:v>
                </c:pt>
              </c:strCache>
            </c:strRef>
          </c:tx>
          <c:spPr>
            <a:solidFill>
              <a:schemeClr val="accent1"/>
            </a:solidFill>
            <a:ln>
              <a:noFill/>
            </a:ln>
            <a:effectLst/>
          </c:spPr>
          <c:invertIfNegative val="0"/>
          <c:dPt>
            <c:idx val="5"/>
            <c:invertIfNegative val="0"/>
            <c:bubble3D val="0"/>
            <c:spPr>
              <a:solidFill>
                <a:sysClr val="window" lastClr="FFFFFF">
                  <a:lumMod val="65000"/>
                </a:sysClr>
              </a:solidFill>
              <a:ln>
                <a:noFill/>
              </a:ln>
              <a:effectLst/>
            </c:spPr>
          </c:dPt>
          <c:dPt>
            <c:idx val="6"/>
            <c:invertIfNegative val="0"/>
            <c:bubble3D val="0"/>
            <c:spPr>
              <a:solidFill>
                <a:sysClr val="window" lastClr="FFFFFF">
                  <a:lumMod val="65000"/>
                </a:sys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'46-57 +23&amp;24 Visualization NFIs'!$A$152:$A$158</c:f>
              <c:strCache>
                <c:ptCount val="7"/>
                <c:pt idx="0">
                  <c:v>No family (around 0%)</c:v>
                </c:pt>
                <c:pt idx="1">
                  <c:v>A few families(around 25%)</c:v>
                </c:pt>
                <c:pt idx="2">
                  <c:v>About half of the families (around 50%)</c:v>
                </c:pt>
                <c:pt idx="3">
                  <c:v>Most families (around 75%)</c:v>
                </c:pt>
                <c:pt idx="4">
                  <c:v>Every family (around 100%)</c:v>
                </c:pt>
                <c:pt idx="5">
                  <c:v>Wood is not available</c:v>
                </c:pt>
                <c:pt idx="6">
                  <c:v>Do not know /No Answer </c:v>
                </c:pt>
              </c:strCache>
            </c:strRef>
          </c:cat>
          <c:val>
            <c:numRef>
              <c:f>'46-57 +23&amp;24 Visualization NFIs'!$B$152:$B$158</c:f>
              <c:numCache>
                <c:formatCode>General</c:formatCode>
                <c:ptCount val="7"/>
                <c:pt idx="0">
                  <c:v>10</c:v>
                </c:pt>
                <c:pt idx="1">
                  <c:v>20</c:v>
                </c:pt>
                <c:pt idx="2">
                  <c:v>30</c:v>
                </c:pt>
                <c:pt idx="3">
                  <c:v>10</c:v>
                </c:pt>
                <c:pt idx="4">
                  <c:v>5</c:v>
                </c:pt>
                <c:pt idx="5">
                  <c:v>19</c:v>
                </c:pt>
                <c:pt idx="6">
                  <c:v>6</c:v>
                </c:pt>
              </c:numCache>
            </c:numRef>
          </c:val>
        </c:ser>
        <c:dLbls>
          <c:showLegendKey val="0"/>
          <c:showVal val="0"/>
          <c:showCatName val="0"/>
          <c:showSerName val="0"/>
          <c:showPercent val="0"/>
          <c:showBubbleSize val="0"/>
        </c:dLbls>
        <c:gapWidth val="219"/>
        <c:overlap val="-27"/>
        <c:axId val="692371016"/>
        <c:axId val="692371408"/>
      </c:barChart>
      <c:catAx>
        <c:axId val="692371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2371408"/>
        <c:crosses val="autoZero"/>
        <c:auto val="1"/>
        <c:lblAlgn val="ctr"/>
        <c:lblOffset val="100"/>
        <c:noMultiLvlLbl val="0"/>
      </c:catAx>
      <c:valAx>
        <c:axId val="692371408"/>
        <c:scaling>
          <c:orientation val="minMax"/>
        </c:scaling>
        <c:delete val="1"/>
        <c:axPos val="l"/>
        <c:numFmt formatCode="General" sourceLinked="1"/>
        <c:majorTickMark val="none"/>
        <c:minorTickMark val="none"/>
        <c:tickLblPos val="nextTo"/>
        <c:crossAx val="692371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Q46: Which of these items are available to the community? (E.g., at the market, distributed, owned by HH...) [</a:t>
            </a:r>
            <a:r>
              <a:rPr lang="en-US" i="1"/>
              <a:t>not necessarily accessible]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'46-57 +23&amp;24 Visualization NFIs'!$B$3</c:f>
              <c:strCache>
                <c:ptCount val="1"/>
                <c:pt idx="0">
                  <c:v>Number of Sites where such items are available (not necessarily accessible)</c:v>
                </c:pt>
              </c:strCache>
            </c:strRef>
          </c:tx>
          <c:spPr>
            <a:solidFill>
              <a:srgbClr val="00B050"/>
            </a:solidFill>
            <a:ln>
              <a:noFill/>
            </a:ln>
            <a:effectLst/>
          </c:spPr>
          <c:invertIfNegative val="0"/>
          <c:dPt>
            <c:idx val="0"/>
            <c:invertIfNegative val="0"/>
            <c:bubble3D val="0"/>
            <c:spPr>
              <a:solidFill>
                <a:schemeClr val="tx1">
                  <a:lumMod val="50000"/>
                  <a:lumOff val="50000"/>
                </a:schemeClr>
              </a:solidFill>
              <a:ln>
                <a:noFill/>
              </a:ln>
              <a:effectLst/>
            </c:spPr>
            <c:extLst xmlns:c16r2="http://schemas.microsoft.com/office/drawing/2015/06/chart">
              <c:ext xmlns:c16="http://schemas.microsoft.com/office/drawing/2014/chart" uri="{C3380CC4-5D6E-409C-BE32-E72D297353CC}">
                <c16:uniqueId val="{00000001-9518-46EE-B64C-4BEB719EFAF8}"/>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'46-57 +23&amp;24 Visualization NFIs'!$A$4:$A$18</c:f>
              <c:strCache>
                <c:ptCount val="15"/>
                <c:pt idx="0">
                  <c:v>Do not know/no answer</c:v>
                </c:pt>
                <c:pt idx="1">
                  <c:v>Other</c:v>
                </c:pt>
                <c:pt idx="2">
                  <c:v>Closed containers to transport and /or store water</c:v>
                </c:pt>
                <c:pt idx="3">
                  <c:v>Cooking items (pots / pans)</c:v>
                </c:pt>
                <c:pt idx="4">
                  <c:v>Shelter repair material</c:v>
                </c:pt>
                <c:pt idx="5">
                  <c:v>Sources of light (torches, solar lamps, solar panels) </c:v>
                </c:pt>
                <c:pt idx="6">
                  <c:v>Cooking stoves</c:v>
                </c:pt>
                <c:pt idx="7">
                  <c:v>Mosquito nets</c:v>
                </c:pt>
                <c:pt idx="8">
                  <c:v>Hygiene products (for personal hygiene)</c:v>
                </c:pt>
                <c:pt idx="9">
                  <c:v>Heaters</c:v>
                </c:pt>
                <c:pt idx="10">
                  <c:v>Shoes and clothes</c:v>
                </c:pt>
                <c:pt idx="11">
                  <c:v>Soap/detergent for washing clothes, dishes...</c:v>
                </c:pt>
                <c:pt idx="12">
                  <c:v>Items for sleeping (mats, blankets…)</c:v>
                </c:pt>
                <c:pt idx="13">
                  <c:v>Cooking Fuel</c:v>
                </c:pt>
                <c:pt idx="14">
                  <c:v>Heating Fuel</c:v>
                </c:pt>
              </c:strCache>
            </c:strRef>
          </c:cat>
          <c:val>
            <c:numRef>
              <c:f>'46-57 +23&amp;24 Visualization NFIs'!$B$4:$B$18</c:f>
              <c:numCache>
                <c:formatCode>General</c:formatCode>
                <c:ptCount val="15"/>
                <c:pt idx="0">
                  <c:v>14</c:v>
                </c:pt>
                <c:pt idx="1">
                  <c:v>9</c:v>
                </c:pt>
                <c:pt idx="2">
                  <c:v>10</c:v>
                </c:pt>
                <c:pt idx="3">
                  <c:v>10</c:v>
                </c:pt>
                <c:pt idx="4">
                  <c:v>10</c:v>
                </c:pt>
                <c:pt idx="5">
                  <c:v>10</c:v>
                </c:pt>
                <c:pt idx="6">
                  <c:v>15</c:v>
                </c:pt>
                <c:pt idx="7">
                  <c:v>20</c:v>
                </c:pt>
                <c:pt idx="8">
                  <c:v>20</c:v>
                </c:pt>
                <c:pt idx="9">
                  <c:v>25</c:v>
                </c:pt>
                <c:pt idx="10">
                  <c:v>35</c:v>
                </c:pt>
                <c:pt idx="11">
                  <c:v>36</c:v>
                </c:pt>
                <c:pt idx="12">
                  <c:v>40</c:v>
                </c:pt>
                <c:pt idx="13">
                  <c:v>45</c:v>
                </c:pt>
                <c:pt idx="14">
                  <c:v>50</c:v>
                </c:pt>
              </c:numCache>
            </c:numRef>
          </c:val>
          <c:extLst xmlns:c16r2="http://schemas.microsoft.com/office/drawing/2015/06/chart">
            <c:ext xmlns:c16="http://schemas.microsoft.com/office/drawing/2014/chart" uri="{C3380CC4-5D6E-409C-BE32-E72D297353CC}">
              <c16:uniqueId val="{00000002-9518-46EE-B64C-4BEB719EFAF8}"/>
            </c:ext>
          </c:extLst>
        </c:ser>
        <c:ser>
          <c:idx val="1"/>
          <c:order val="1"/>
          <c:tx>
            <c:strRef>
              <c:f>'46-57 +23&amp;24 Visualization NFIs'!$D$3</c:f>
              <c:strCache>
                <c:ptCount val="1"/>
                <c:pt idx="0">
                  <c:v>Number of sites where such items are NOT available</c:v>
                </c:pt>
              </c:strCache>
            </c:strRef>
          </c:tx>
          <c:spPr>
            <a:solidFill>
              <a:srgbClr val="C00000"/>
            </a:solidFill>
            <a:ln>
              <a:noFill/>
            </a:ln>
            <a:effectLst/>
          </c:spPr>
          <c:invertIfNegative val="0"/>
          <c:dLbls>
            <c:dLbl>
              <c:idx val="0"/>
              <c:layout>
                <c:manualLayout>
                  <c:x val="0.18683194361533098"/>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518-46EE-B64C-4BEB719EFAF8}"/>
                </c:ext>
                <c:ext xmlns:c15="http://schemas.microsoft.com/office/drawing/2012/chart" uri="{CE6537A1-D6FC-4f65-9D91-7224C49458BB}"/>
              </c:extLst>
            </c:dLbl>
            <c:dLbl>
              <c:idx val="1"/>
              <c:layout>
                <c:manualLayout>
                  <c:x val="0.2089069737243098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518-46EE-B64C-4BEB719EFAF8}"/>
                </c:ext>
                <c:ext xmlns:c15="http://schemas.microsoft.com/office/drawing/2012/chart" uri="{CE6537A1-D6FC-4f65-9D91-7224C49458BB}"/>
              </c:extLst>
            </c:dLbl>
            <c:dLbl>
              <c:idx val="2"/>
              <c:layout>
                <c:manualLayout>
                  <c:x val="0.20415637990008179"/>
                  <c:y val="-1.1728336533461765E-1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518-46EE-B64C-4BEB719EFAF8}"/>
                </c:ext>
                <c:ext xmlns:c15="http://schemas.microsoft.com/office/drawing/2012/chart" uri="{CE6537A1-D6FC-4f65-9D91-7224C49458BB}"/>
              </c:extLst>
            </c:dLbl>
            <c:dLbl>
              <c:idx val="3"/>
              <c:layout>
                <c:manualLayout>
                  <c:x val="0.20415637990008179"/>
                  <c:y val="-1.1728336533461765E-1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518-46EE-B64C-4BEB719EFAF8}"/>
                </c:ext>
                <c:ext xmlns:c15="http://schemas.microsoft.com/office/drawing/2012/chart" uri="{CE6537A1-D6FC-4f65-9D91-7224C49458BB}"/>
              </c:extLst>
            </c:dLbl>
            <c:dLbl>
              <c:idx val="4"/>
              <c:layout>
                <c:manualLayout>
                  <c:x val="0.20415637990008179"/>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518-46EE-B64C-4BEB719EFAF8}"/>
                </c:ext>
                <c:ext xmlns:c15="http://schemas.microsoft.com/office/drawing/2012/chart" uri="{CE6537A1-D6FC-4f65-9D91-7224C49458BB}"/>
              </c:extLst>
            </c:dLbl>
            <c:dLbl>
              <c:idx val="5"/>
              <c:layout>
                <c:manualLayout>
                  <c:x val="0.20415637990008179"/>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518-46EE-B64C-4BEB719EFAF8}"/>
                </c:ext>
                <c:ext xmlns:c15="http://schemas.microsoft.com/office/drawing/2012/chart" uri="{CE6537A1-D6FC-4f65-9D91-7224C49458BB}"/>
              </c:extLst>
            </c:dLbl>
            <c:dLbl>
              <c:idx val="6"/>
              <c:layout>
                <c:manualLayout>
                  <c:x val="0.18208134979110294"/>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518-46EE-B64C-4BEB719EFAF8}"/>
                </c:ext>
                <c:ext xmlns:c15="http://schemas.microsoft.com/office/drawing/2012/chart" uri="{CE6537A1-D6FC-4f65-9D91-7224C49458BB}"/>
              </c:extLst>
            </c:dLbl>
            <c:dLbl>
              <c:idx val="7"/>
              <c:layout>
                <c:manualLayout>
                  <c:x val="0.15832864487072051"/>
                  <c:y val="-5.8641682667308827E-1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518-46EE-B64C-4BEB719EFAF8}"/>
                </c:ext>
                <c:ext xmlns:c15="http://schemas.microsoft.com/office/drawing/2012/chart" uri="{CE6537A1-D6FC-4f65-9D91-7224C49458BB}"/>
              </c:extLst>
            </c:dLbl>
            <c:dLbl>
              <c:idx val="8"/>
              <c:layout>
                <c:manualLayout>
                  <c:x val="0.15832864487072051"/>
                  <c:y val="-5.8641682667308827E-1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518-46EE-B64C-4BEB719EFAF8}"/>
                </c:ext>
                <c:ext xmlns:c15="http://schemas.microsoft.com/office/drawing/2012/chart" uri="{CE6537A1-D6FC-4f65-9D91-7224C49458BB}"/>
              </c:extLst>
            </c:dLbl>
            <c:dLbl>
              <c:idx val="9"/>
              <c:layout>
                <c:manualLayout>
                  <c:x val="0.13457580784995921"/>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518-46EE-B64C-4BEB719EFAF8}"/>
                </c:ext>
                <c:ext xmlns:c15="http://schemas.microsoft.com/office/drawing/2012/chart" uri="{CE6537A1-D6FC-4f65-9D91-7224C49458BB}"/>
              </c:extLst>
            </c:dLbl>
            <c:dLbl>
              <c:idx val="10"/>
              <c:layout>
                <c:manualLayout>
                  <c:x val="8.7163660876662899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518-46EE-B64C-4BEB719EFAF8}"/>
                </c:ext>
                <c:ext xmlns:c15="http://schemas.microsoft.com/office/drawing/2012/chart" uri="{CE6537A1-D6FC-4f65-9D91-7224C49458BB}"/>
              </c:extLst>
            </c:dLbl>
            <c:dLbl>
              <c:idx val="11"/>
              <c:layout>
                <c:manualLayout>
                  <c:x val="8.0642129373562701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518-46EE-B64C-4BEB719EFAF8}"/>
                </c:ext>
                <c:ext xmlns:c15="http://schemas.microsoft.com/office/drawing/2012/chart" uri="{CE6537A1-D6FC-4f65-9D91-7224C49458BB}"/>
              </c:extLst>
            </c:dLbl>
            <c:dLbl>
              <c:idx val="12"/>
              <c:layout>
                <c:manualLayout>
                  <c:x val="6.1639886177029445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518-46EE-B64C-4BEB719EFAF8}"/>
                </c:ext>
                <c:ext xmlns:c15="http://schemas.microsoft.com/office/drawing/2012/chart" uri="{CE6537A1-D6FC-4f65-9D91-7224C49458BB}"/>
              </c:extLst>
            </c:dLbl>
            <c:dLbl>
              <c:idx val="13"/>
              <c:layout>
                <c:manualLayout>
                  <c:x val="4.2563666768339802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518-46EE-B64C-4BEB719EFAF8}"/>
                </c:ext>
                <c:ext xmlns:c15="http://schemas.microsoft.com/office/drawing/2012/chart" uri="{CE6537A1-D6FC-4f65-9D91-7224C49458BB}"/>
              </c:extLst>
            </c:dLbl>
            <c:dLbl>
              <c:idx val="14"/>
              <c:layout>
                <c:manualLayout>
                  <c:x val="1.7133287036553892E-2"/>
                  <c:y val="-2.9320841333654413E-1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518-46EE-B64C-4BEB719EFAF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C00000"/>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'46-57 +23&amp;24 Visualization NFIs'!$A$4:$A$18</c:f>
              <c:strCache>
                <c:ptCount val="15"/>
                <c:pt idx="0">
                  <c:v>Do not know/no answer</c:v>
                </c:pt>
                <c:pt idx="1">
                  <c:v>Other</c:v>
                </c:pt>
                <c:pt idx="2">
                  <c:v>Closed containers to transport and /or store water</c:v>
                </c:pt>
                <c:pt idx="3">
                  <c:v>Cooking items (pots / pans)</c:v>
                </c:pt>
                <c:pt idx="4">
                  <c:v>Shelter repair material</c:v>
                </c:pt>
                <c:pt idx="5">
                  <c:v>Sources of light (torches, solar lamps, solar panels) </c:v>
                </c:pt>
                <c:pt idx="6">
                  <c:v>Cooking stoves</c:v>
                </c:pt>
                <c:pt idx="7">
                  <c:v>Mosquito nets</c:v>
                </c:pt>
                <c:pt idx="8">
                  <c:v>Hygiene products (for personal hygiene)</c:v>
                </c:pt>
                <c:pt idx="9">
                  <c:v>Heaters</c:v>
                </c:pt>
                <c:pt idx="10">
                  <c:v>Shoes and clothes</c:v>
                </c:pt>
                <c:pt idx="11">
                  <c:v>Soap/detergent for washing clothes, dishes...</c:v>
                </c:pt>
                <c:pt idx="12">
                  <c:v>Items for sleeping (mats, blankets…)</c:v>
                </c:pt>
                <c:pt idx="13">
                  <c:v>Cooking Fuel</c:v>
                </c:pt>
                <c:pt idx="14">
                  <c:v>Heating Fuel</c:v>
                </c:pt>
              </c:strCache>
            </c:strRef>
          </c:cat>
          <c:val>
            <c:numRef>
              <c:f>'46-57 +23&amp;24 Visualization NFIs'!$D$4:$D$18</c:f>
              <c:numCache>
                <c:formatCode>General</c:formatCode>
                <c:ptCount val="15"/>
                <c:pt idx="1">
                  <c:v>41</c:v>
                </c:pt>
                <c:pt idx="2">
                  <c:v>40</c:v>
                </c:pt>
                <c:pt idx="3">
                  <c:v>40</c:v>
                </c:pt>
                <c:pt idx="4">
                  <c:v>40</c:v>
                </c:pt>
                <c:pt idx="5">
                  <c:v>40</c:v>
                </c:pt>
                <c:pt idx="6">
                  <c:v>35</c:v>
                </c:pt>
                <c:pt idx="7">
                  <c:v>30</c:v>
                </c:pt>
                <c:pt idx="8">
                  <c:v>30</c:v>
                </c:pt>
                <c:pt idx="9">
                  <c:v>25</c:v>
                </c:pt>
                <c:pt idx="10">
                  <c:v>15</c:v>
                </c:pt>
                <c:pt idx="11">
                  <c:v>14</c:v>
                </c:pt>
                <c:pt idx="12">
                  <c:v>10</c:v>
                </c:pt>
                <c:pt idx="13">
                  <c:v>5</c:v>
                </c:pt>
                <c:pt idx="14">
                  <c:v>0</c:v>
                </c:pt>
              </c:numCache>
            </c:numRef>
          </c:val>
          <c:extLst xmlns:c16r2="http://schemas.microsoft.com/office/drawing/2015/06/chart">
            <c:ext xmlns:c16="http://schemas.microsoft.com/office/drawing/2014/chart" uri="{C3380CC4-5D6E-409C-BE32-E72D297353CC}">
              <c16:uniqueId val="{00000012-9518-46EE-B64C-4BEB719EFAF8}"/>
            </c:ext>
          </c:extLst>
        </c:ser>
        <c:dLbls>
          <c:showLegendKey val="0"/>
          <c:showVal val="0"/>
          <c:showCatName val="0"/>
          <c:showSerName val="0"/>
          <c:showPercent val="0"/>
          <c:showBubbleSize val="0"/>
        </c:dLbls>
        <c:gapWidth val="182"/>
        <c:overlap val="100"/>
        <c:axId val="692372192"/>
        <c:axId val="692372584"/>
      </c:barChart>
      <c:catAx>
        <c:axId val="692372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2372584"/>
        <c:crosses val="autoZero"/>
        <c:auto val="1"/>
        <c:lblAlgn val="ctr"/>
        <c:lblOffset val="100"/>
        <c:noMultiLvlLbl val="0"/>
      </c:catAx>
      <c:valAx>
        <c:axId val="692372584"/>
        <c:scaling>
          <c:orientation val="minMax"/>
        </c:scaling>
        <c:delete val="1"/>
        <c:axPos val="b"/>
        <c:numFmt formatCode="General" sourceLinked="1"/>
        <c:majorTickMark val="none"/>
        <c:minorTickMark val="none"/>
        <c:tickLblPos val="nextTo"/>
        <c:crossAx val="692372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Q47: How do households in the community mostly access these items/NFIs? (Select top 3)  </a:t>
            </a:r>
            <a:r>
              <a:rPr lang="en-US" sz="1100"/>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'46-57 +23&amp;24 Visualization NFIs'!$B$27:$B$28</c:f>
              <c:strCache>
                <c:ptCount val="2"/>
                <c:pt idx="0">
                  <c:v>Q47: How do households in the community mostly access these items/NFIs? (Select top 3)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'46-57 +23&amp;24 Visualization NFIs'!$A$29:$A$35</c:f>
              <c:strCache>
                <c:ptCount val="7"/>
                <c:pt idx="0">
                  <c:v>Other</c:v>
                </c:pt>
                <c:pt idx="1">
                  <c:v>do not know/no answer</c:v>
                </c:pt>
                <c:pt idx="2">
                  <c:v>Through local groups/individuals </c:v>
                </c:pt>
                <c:pt idx="3">
                  <c:v>Through relatives and friends</c:v>
                </c:pt>
                <c:pt idx="4">
                  <c:v>Through distributions by local authorities</c:v>
                </c:pt>
                <c:pt idx="5">
                  <c:v>they owned the items already from before the movement</c:v>
                </c:pt>
                <c:pt idx="6">
                  <c:v>Through the market</c:v>
                </c:pt>
              </c:strCache>
            </c:strRef>
          </c:cat>
          <c:val>
            <c:numRef>
              <c:f>'46-57 +23&amp;24 Visualization NFIs'!$B$29:$B$35</c:f>
              <c:numCache>
                <c:formatCode>General</c:formatCode>
                <c:ptCount val="7"/>
                <c:pt idx="0">
                  <c:v>5</c:v>
                </c:pt>
                <c:pt idx="1">
                  <c:v>5</c:v>
                </c:pt>
                <c:pt idx="2">
                  <c:v>10</c:v>
                </c:pt>
                <c:pt idx="3">
                  <c:v>15</c:v>
                </c:pt>
                <c:pt idx="4">
                  <c:v>16</c:v>
                </c:pt>
                <c:pt idx="5">
                  <c:v>19</c:v>
                </c:pt>
                <c:pt idx="6">
                  <c:v>20</c:v>
                </c:pt>
              </c:numCache>
            </c:numRef>
          </c:val>
          <c:extLst xmlns:c16r2="http://schemas.microsoft.com/office/drawing/2015/06/chart">
            <c:ext xmlns:c16="http://schemas.microsoft.com/office/drawing/2014/chart" uri="{C3380CC4-5D6E-409C-BE32-E72D297353CC}">
              <c16:uniqueId val="{00000000-C1B3-4F7C-BF88-88EFFA59DC69}"/>
            </c:ext>
          </c:extLst>
        </c:ser>
        <c:dLbls>
          <c:showLegendKey val="0"/>
          <c:showVal val="0"/>
          <c:showCatName val="0"/>
          <c:showSerName val="0"/>
          <c:showPercent val="0"/>
          <c:showBubbleSize val="0"/>
        </c:dLbls>
        <c:gapWidth val="182"/>
        <c:axId val="589463424"/>
        <c:axId val="589463816"/>
      </c:barChart>
      <c:catAx>
        <c:axId val="589463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463816"/>
        <c:crosses val="autoZero"/>
        <c:auto val="1"/>
        <c:lblAlgn val="ctr"/>
        <c:lblOffset val="100"/>
        <c:noMultiLvlLbl val="0"/>
      </c:catAx>
      <c:valAx>
        <c:axId val="589463816"/>
        <c:scaling>
          <c:orientation val="minMax"/>
        </c:scaling>
        <c:delete val="1"/>
        <c:axPos val="b"/>
        <c:numFmt formatCode="General" sourceLinked="1"/>
        <c:majorTickMark val="none"/>
        <c:minorTickMark val="none"/>
        <c:tickLblPos val="nextTo"/>
        <c:crossAx val="58946342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Q48: What are the top 3 type of NFIs needed but not accessible to people in your community? (Select top 3)  Number of Sites</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'46-57 +23&amp;24 Visualization NFIs'!$B$43</c:f>
              <c:strCache>
                <c:ptCount val="1"/>
                <c:pt idx="0">
                  <c:v>Number of Sites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'46-57 +23&amp;24 Visualization NFIs'!$A$44:$A$58</c:f>
              <c:strCache>
                <c:ptCount val="15"/>
                <c:pt idx="0">
                  <c:v>Do not know/no answer</c:v>
                </c:pt>
                <c:pt idx="1">
                  <c:v>Other</c:v>
                </c:pt>
                <c:pt idx="2">
                  <c:v>Soap/detergent for washing clothes, dishes...</c:v>
                </c:pt>
                <c:pt idx="3">
                  <c:v>Closed containers to transport and /or store water</c:v>
                </c:pt>
                <c:pt idx="4">
                  <c:v>Heaters</c:v>
                </c:pt>
                <c:pt idx="5">
                  <c:v>Heating Fuel</c:v>
                </c:pt>
                <c:pt idx="6">
                  <c:v>Shoes and clothes</c:v>
                </c:pt>
                <c:pt idx="7">
                  <c:v>Shelter repair material</c:v>
                </c:pt>
                <c:pt idx="8">
                  <c:v>Cooking Fuel</c:v>
                </c:pt>
                <c:pt idx="9">
                  <c:v>Cooking items (pots / pans)</c:v>
                </c:pt>
                <c:pt idx="10">
                  <c:v>Cooking stoves</c:v>
                </c:pt>
                <c:pt idx="11">
                  <c:v>Sources of light (torches, solar lamps, solar panels) </c:v>
                </c:pt>
                <c:pt idx="12">
                  <c:v>Mosquito nets</c:v>
                </c:pt>
                <c:pt idx="13">
                  <c:v>Items for sleeping (mats, blankets…)</c:v>
                </c:pt>
                <c:pt idx="14">
                  <c:v>Hygiene products (for personal hygiene)</c:v>
                </c:pt>
              </c:strCache>
            </c:strRef>
          </c:cat>
          <c:val>
            <c:numRef>
              <c:f>'46-57 +23&amp;24 Visualization NFIs'!$B$44:$B$58</c:f>
              <c:numCache>
                <c:formatCode>General</c:formatCode>
                <c:ptCount val="15"/>
                <c:pt idx="0">
                  <c:v>3</c:v>
                </c:pt>
                <c:pt idx="1">
                  <c:v>4</c:v>
                </c:pt>
                <c:pt idx="2">
                  <c:v>8</c:v>
                </c:pt>
                <c:pt idx="3">
                  <c:v>10</c:v>
                </c:pt>
                <c:pt idx="4">
                  <c:v>10</c:v>
                </c:pt>
                <c:pt idx="5">
                  <c:v>10</c:v>
                </c:pt>
                <c:pt idx="6">
                  <c:v>12</c:v>
                </c:pt>
                <c:pt idx="7">
                  <c:v>14</c:v>
                </c:pt>
                <c:pt idx="8">
                  <c:v>14</c:v>
                </c:pt>
                <c:pt idx="9">
                  <c:v>15</c:v>
                </c:pt>
                <c:pt idx="10">
                  <c:v>19</c:v>
                </c:pt>
                <c:pt idx="11">
                  <c:v>20</c:v>
                </c:pt>
                <c:pt idx="12">
                  <c:v>20</c:v>
                </c:pt>
                <c:pt idx="13">
                  <c:v>20</c:v>
                </c:pt>
                <c:pt idx="14">
                  <c:v>25</c:v>
                </c:pt>
              </c:numCache>
            </c:numRef>
          </c:val>
          <c:extLst xmlns:c16r2="http://schemas.microsoft.com/office/drawing/2015/06/chart">
            <c:ext xmlns:c16="http://schemas.microsoft.com/office/drawing/2014/chart" uri="{C3380CC4-5D6E-409C-BE32-E72D297353CC}">
              <c16:uniqueId val="{00000000-D518-451A-AA4A-C21AB6A9711B}"/>
            </c:ext>
          </c:extLst>
        </c:ser>
        <c:dLbls>
          <c:showLegendKey val="0"/>
          <c:showVal val="0"/>
          <c:showCatName val="0"/>
          <c:showSerName val="0"/>
          <c:showPercent val="0"/>
          <c:showBubbleSize val="0"/>
        </c:dLbls>
        <c:gapWidth val="182"/>
        <c:axId val="589464600"/>
        <c:axId val="589464992"/>
      </c:barChart>
      <c:catAx>
        <c:axId val="589464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89464992"/>
        <c:crosses val="autoZero"/>
        <c:auto val="1"/>
        <c:lblAlgn val="ctr"/>
        <c:lblOffset val="100"/>
        <c:noMultiLvlLbl val="0"/>
      </c:catAx>
      <c:valAx>
        <c:axId val="589464992"/>
        <c:scaling>
          <c:orientation val="minMax"/>
        </c:scaling>
        <c:delete val="1"/>
        <c:axPos val="b"/>
        <c:numFmt formatCode="General" sourceLinked="1"/>
        <c:majorTickMark val="none"/>
        <c:minorTickMark val="none"/>
        <c:tickLblPos val="nextTo"/>
        <c:crossAx val="58946460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r>
              <a:rPr lang="en-US"/>
              <a:t>Q49: The population that still need items, why can’t they buy them? (select up to 3)  Number of Sites</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'46-57 +23&amp;24 Visualization NFIs'!$B$63</c:f>
              <c:strCache>
                <c:ptCount val="1"/>
                <c:pt idx="0">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'46-57 +23&amp;24 Visualization NFIs'!$A$64:$A$72</c:f>
              <c:strCache>
                <c:ptCount val="9"/>
                <c:pt idx="0">
                  <c:v>other</c:v>
                </c:pt>
                <c:pt idx="1">
                  <c:v>no answer/do not know</c:v>
                </c:pt>
                <c:pt idx="2">
                  <c:v>they can and they buy it</c:v>
                </c:pt>
                <c:pt idx="3">
                  <c:v>there is access to the market, but they do not sell to us (discrimination)</c:v>
                </c:pt>
                <c:pt idx="4">
                  <c:v>items are sold, and there is access to the market, but items are too expensive/people do not have enough money</c:v>
                </c:pt>
                <c:pt idx="5">
                  <c:v>there is access to the market, but this item is not sold on the market/rarely available</c:v>
                </c:pt>
                <c:pt idx="6">
                  <c:v>items are sold, and there is access to the market, but items are of bad quality</c:v>
                </c:pt>
                <c:pt idx="7">
                  <c:v>there is access to the market from the site, but it is not safe</c:v>
                </c:pt>
                <c:pt idx="8">
                  <c:v> there is no market or access to market from the site</c:v>
                </c:pt>
              </c:strCache>
            </c:strRef>
          </c:cat>
          <c:val>
            <c:numRef>
              <c:f>'46-57 +23&amp;24 Visualization NFIs'!$B$64:$B$72</c:f>
              <c:numCache>
                <c:formatCode>General</c:formatCode>
                <c:ptCount val="9"/>
                <c:pt idx="0">
                  <c:v>5</c:v>
                </c:pt>
                <c:pt idx="1">
                  <c:v>5</c:v>
                </c:pt>
                <c:pt idx="2">
                  <c:v>10</c:v>
                </c:pt>
                <c:pt idx="3">
                  <c:v>15</c:v>
                </c:pt>
                <c:pt idx="4">
                  <c:v>19</c:v>
                </c:pt>
                <c:pt idx="5">
                  <c:v>20</c:v>
                </c:pt>
                <c:pt idx="6">
                  <c:v>20</c:v>
                </c:pt>
                <c:pt idx="7">
                  <c:v>40</c:v>
                </c:pt>
                <c:pt idx="8">
                  <c:v>55</c:v>
                </c:pt>
              </c:numCache>
            </c:numRef>
          </c:val>
          <c:extLst xmlns:c16r2="http://schemas.microsoft.com/office/drawing/2015/06/chart">
            <c:ext xmlns:c16="http://schemas.microsoft.com/office/drawing/2014/chart" uri="{C3380CC4-5D6E-409C-BE32-E72D297353CC}">
              <c16:uniqueId val="{00000000-3598-4098-8C37-8BC646CC289B}"/>
            </c:ext>
          </c:extLst>
        </c:ser>
        <c:dLbls>
          <c:showLegendKey val="0"/>
          <c:showVal val="0"/>
          <c:showCatName val="0"/>
          <c:showSerName val="0"/>
          <c:showPercent val="0"/>
          <c:showBubbleSize val="0"/>
        </c:dLbls>
        <c:gapWidth val="182"/>
        <c:axId val="589465776"/>
        <c:axId val="589466168"/>
      </c:barChart>
      <c:catAx>
        <c:axId val="589465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466168"/>
        <c:crosses val="autoZero"/>
        <c:auto val="1"/>
        <c:lblAlgn val="ctr"/>
        <c:lblOffset val="100"/>
        <c:noMultiLvlLbl val="0"/>
      </c:catAx>
      <c:valAx>
        <c:axId val="589466168"/>
        <c:scaling>
          <c:orientation val="minMax"/>
        </c:scaling>
        <c:delete val="1"/>
        <c:axPos val="b"/>
        <c:numFmt formatCode="General" sourceLinked="1"/>
        <c:majorTickMark val="none"/>
        <c:minorTickMark val="none"/>
        <c:tickLblPos val="nextTo"/>
        <c:crossAx val="58946577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900"/>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Q50: Were some of these items distributed/given for free in the last 3 months? (select all that apply)     Number of Sites</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'46-57 +23&amp;24 Visualization NFIs'!$B$80</c:f>
              <c:strCache>
                <c:ptCount val="1"/>
                <c:pt idx="0">
                  <c:v>Number of Sites</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'46-57 +23&amp;24 Visualization NFIs'!$A$81:$A$95</c:f>
              <c:strCache>
                <c:ptCount val="15"/>
                <c:pt idx="0">
                  <c:v>Do not know/no answer</c:v>
                </c:pt>
                <c:pt idx="1">
                  <c:v>Other</c:v>
                </c:pt>
                <c:pt idx="2">
                  <c:v>Soap/detergent for washing clothes, dishes...</c:v>
                </c:pt>
                <c:pt idx="3">
                  <c:v>Closed containers to transport and /or store water</c:v>
                </c:pt>
                <c:pt idx="4">
                  <c:v>Heaters</c:v>
                </c:pt>
                <c:pt idx="5">
                  <c:v>Heating Fuel</c:v>
                </c:pt>
                <c:pt idx="6">
                  <c:v>Shoes and clothes</c:v>
                </c:pt>
                <c:pt idx="7">
                  <c:v>Shelter repair material</c:v>
                </c:pt>
                <c:pt idx="8">
                  <c:v>Cooking Fuel</c:v>
                </c:pt>
                <c:pt idx="9">
                  <c:v>Cooking items (pots / pans)</c:v>
                </c:pt>
                <c:pt idx="10">
                  <c:v>Cooking stoves</c:v>
                </c:pt>
                <c:pt idx="11">
                  <c:v>Sources of light (torches, solar lamps, solar panels) </c:v>
                </c:pt>
                <c:pt idx="12">
                  <c:v>Mosquito nets</c:v>
                </c:pt>
                <c:pt idx="13">
                  <c:v>Items for sleeping (mats, blankets…)</c:v>
                </c:pt>
                <c:pt idx="14">
                  <c:v>Hygiene products (for personal hygiene)</c:v>
                </c:pt>
              </c:strCache>
            </c:strRef>
          </c:cat>
          <c:val>
            <c:numRef>
              <c:f>'46-57 +23&amp;24 Visualization NFIs'!$B$81:$B$95</c:f>
              <c:numCache>
                <c:formatCode>General</c:formatCode>
                <c:ptCount val="15"/>
                <c:pt idx="0">
                  <c:v>3</c:v>
                </c:pt>
                <c:pt idx="1">
                  <c:v>4</c:v>
                </c:pt>
                <c:pt idx="2">
                  <c:v>8</c:v>
                </c:pt>
                <c:pt idx="3">
                  <c:v>10</c:v>
                </c:pt>
                <c:pt idx="4">
                  <c:v>10</c:v>
                </c:pt>
                <c:pt idx="5">
                  <c:v>10</c:v>
                </c:pt>
                <c:pt idx="6">
                  <c:v>12</c:v>
                </c:pt>
                <c:pt idx="7">
                  <c:v>14</c:v>
                </c:pt>
                <c:pt idx="8">
                  <c:v>14</c:v>
                </c:pt>
                <c:pt idx="9">
                  <c:v>15</c:v>
                </c:pt>
                <c:pt idx="10">
                  <c:v>19</c:v>
                </c:pt>
                <c:pt idx="11">
                  <c:v>20</c:v>
                </c:pt>
                <c:pt idx="12">
                  <c:v>20</c:v>
                </c:pt>
                <c:pt idx="13">
                  <c:v>20</c:v>
                </c:pt>
                <c:pt idx="14">
                  <c:v>25</c:v>
                </c:pt>
              </c:numCache>
            </c:numRef>
          </c:val>
          <c:extLst xmlns:c16r2="http://schemas.microsoft.com/office/drawing/2015/06/chart">
            <c:ext xmlns:c16="http://schemas.microsoft.com/office/drawing/2014/chart" uri="{C3380CC4-5D6E-409C-BE32-E72D297353CC}">
              <c16:uniqueId val="{00000000-BAFB-4E4A-93D7-49F254364BEC}"/>
            </c:ext>
          </c:extLst>
        </c:ser>
        <c:dLbls>
          <c:showLegendKey val="0"/>
          <c:showVal val="0"/>
          <c:showCatName val="0"/>
          <c:showSerName val="0"/>
          <c:showPercent val="0"/>
          <c:showBubbleSize val="0"/>
        </c:dLbls>
        <c:gapWidth val="182"/>
        <c:axId val="589466952"/>
        <c:axId val="589156216"/>
      </c:barChart>
      <c:catAx>
        <c:axId val="589466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89156216"/>
        <c:crosses val="autoZero"/>
        <c:auto val="1"/>
        <c:lblAlgn val="ctr"/>
        <c:lblOffset val="100"/>
        <c:noMultiLvlLbl val="0"/>
      </c:catAx>
      <c:valAx>
        <c:axId val="589156216"/>
        <c:scaling>
          <c:orientation val="minMax"/>
        </c:scaling>
        <c:delete val="1"/>
        <c:axPos val="b"/>
        <c:numFmt formatCode="General" sourceLinked="1"/>
        <c:majorTickMark val="none"/>
        <c:minorTickMark val="none"/>
        <c:tickLblPos val="nextTo"/>
        <c:crossAx val="58946695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Q8: Average meals consumed AFTER crisis</a:t>
            </a:r>
            <a:r>
              <a:rPr lang="en-US" sz="1100" b="1" baseline="0"/>
              <a:t> -</a:t>
            </a:r>
            <a:r>
              <a:rPr lang="en-US" sz="1100" b="1"/>
              <a:t>by Percentage of Sites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251393655921215"/>
          <c:y val="0.30737422792210856"/>
          <c:w val="0.61767952082912714"/>
          <c:h val="0.64911829883540006"/>
        </c:manualLayout>
      </c:layout>
      <c:pieChart>
        <c:varyColors val="1"/>
        <c:ser>
          <c:idx val="0"/>
          <c:order val="0"/>
          <c:tx>
            <c:strRef>
              <c:f>'1-21 Visualization Food'!$B$120</c:f>
              <c:strCache>
                <c:ptCount val="1"/>
                <c:pt idx="0">
                  <c:v>Percentage of Sites</c:v>
                </c:pt>
              </c:strCache>
            </c:strRef>
          </c:tx>
          <c:dPt>
            <c:idx val="0"/>
            <c:bubble3D val="0"/>
            <c:spPr>
              <a:solidFill>
                <a:schemeClr val="accent2">
                  <a:shade val="53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885D-4C6A-A7AE-B436B763957D}"/>
              </c:ext>
            </c:extLst>
          </c:dPt>
          <c:dPt>
            <c:idx val="1"/>
            <c:bubble3D val="0"/>
            <c:spPr>
              <a:solidFill>
                <a:schemeClr val="accent2">
                  <a:shade val="7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885D-4C6A-A7AE-B436B763957D}"/>
              </c:ext>
            </c:extLst>
          </c:dPt>
          <c:dPt>
            <c:idx val="2"/>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5-885D-4C6A-A7AE-B436B763957D}"/>
              </c:ext>
            </c:extLst>
          </c:dPt>
          <c:dPt>
            <c:idx val="3"/>
            <c:bubble3D val="0"/>
            <c:spPr>
              <a:solidFill>
                <a:schemeClr val="accent2">
                  <a:tint val="77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885D-4C6A-A7AE-B436B763957D}"/>
              </c:ext>
            </c:extLst>
          </c:dPt>
          <c:dPt>
            <c:idx val="4"/>
            <c:bubble3D val="0"/>
            <c:spPr>
              <a:solidFill>
                <a:schemeClr val="accent2">
                  <a:tint val="54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885D-4C6A-A7AE-B436B763957D}"/>
              </c:ext>
            </c:extLst>
          </c:dPt>
          <c:dLbls>
            <c:dLbl>
              <c:idx val="0"/>
              <c:layout>
                <c:manualLayout>
                  <c:x val="-8.7505888686991041E-3"/>
                  <c:y val="6.0716853694186432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885D-4C6A-A7AE-B436B763957D}"/>
                </c:ext>
                <c:ext xmlns:c15="http://schemas.microsoft.com/office/drawing/2012/chart" uri="{CE6537A1-D6FC-4f65-9D91-7224C49458BB}"/>
              </c:extLst>
            </c:dLbl>
            <c:dLbl>
              <c:idx val="4"/>
              <c:layout>
                <c:manualLayout>
                  <c:x val="3.0923458285662949E-2"/>
                  <c:y val="3.1356676410957615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885D-4C6A-A7AE-B436B763957D}"/>
                </c:ext>
                <c:ext xmlns:c15="http://schemas.microsoft.com/office/drawing/2012/chart" uri="{CE6537A1-D6FC-4f65-9D91-7224C49458BB}">
                  <c15:layout>
                    <c:manualLayout>
                      <c:w val="0.26672022567691861"/>
                      <c:h val="0.16201347305389222"/>
                    </c:manualLayout>
                  </c15:layout>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'1-21 Visualization Food'!$A$121:$A$125</c:f>
              <c:strCache>
                <c:ptCount val="5"/>
                <c:pt idx="0">
                  <c:v>Less than 1</c:v>
                </c:pt>
                <c:pt idx="1">
                  <c:v>1</c:v>
                </c:pt>
                <c:pt idx="2">
                  <c:v>2</c:v>
                </c:pt>
                <c:pt idx="3">
                  <c:v>3</c:v>
                </c:pt>
                <c:pt idx="4">
                  <c:v>more than 3</c:v>
                </c:pt>
              </c:strCache>
            </c:strRef>
          </c:cat>
          <c:val>
            <c:numRef>
              <c:f>'1-21 Visualization Food'!$B$121:$B$125</c:f>
              <c:numCache>
                <c:formatCode>0%</c:formatCode>
                <c:ptCount val="5"/>
                <c:pt idx="0">
                  <c:v>0.2</c:v>
                </c:pt>
                <c:pt idx="1">
                  <c:v>0.5</c:v>
                </c:pt>
                <c:pt idx="2">
                  <c:v>0.1</c:v>
                </c:pt>
                <c:pt idx="3">
                  <c:v>0.2</c:v>
                </c:pt>
                <c:pt idx="4" formatCode="General">
                  <c:v>0</c:v>
                </c:pt>
              </c:numCache>
            </c:numRef>
          </c:val>
          <c:extLst xmlns:c16r2="http://schemas.microsoft.com/office/drawing/2015/06/chart">
            <c:ext xmlns:c16="http://schemas.microsoft.com/office/drawing/2014/chart" uri="{C3380CC4-5D6E-409C-BE32-E72D297353CC}">
              <c16:uniqueId val="{0000000A-885D-4C6A-A7AE-B436B763957D}"/>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Q51: What are the most common strategies, if any, used by the community to cope with a lack of NFIs? (select up to 3)               </a:t>
            </a:r>
          </a:p>
          <a:p>
            <a:pPr>
              <a:defRPr sz="1300"/>
            </a:pPr>
            <a:r>
              <a:rPr lang="en-US" sz="1300"/>
              <a:t>Number of Sites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'46-57 +23&amp;24 Visualization NFIs'!$B$101</c:f>
              <c:strCache>
                <c:ptCount val="1"/>
                <c:pt idx="0">
                  <c:v>Number of Sites</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'46-57 +23&amp;24 Visualization NFIs'!$A$102:$A$113</c:f>
              <c:strCache>
                <c:ptCount val="12"/>
                <c:pt idx="0">
                  <c:v>Other</c:v>
                </c:pt>
                <c:pt idx="1">
                  <c:v>do not know/no answer</c:v>
                </c:pt>
                <c:pt idx="2">
                  <c:v>No need to use coping strategy as no lack of NFIs</c:v>
                </c:pt>
                <c:pt idx="3">
                  <c:v>Selling house or land</c:v>
                </c:pt>
                <c:pt idx="4">
                  <c:v>Reducing non-food expenses (e.g. health, education)</c:v>
                </c:pt>
                <c:pt idx="5">
                  <c:v>Begging</c:v>
                </c:pt>
                <c:pt idx="6">
                  <c:v>Selling productive assets or means of transport (sewing machine, wheelbarrow, bicycle, car, motorbike)</c:v>
                </c:pt>
                <c:pt idx="7">
                  <c:v>Borrowing money / buying on credit</c:v>
                </c:pt>
                <c:pt idx="8">
                  <c:v>Selling household assets / goods (jewellery, phone, furniture etc.)</c:v>
                </c:pt>
                <c:pt idx="9">
                  <c:v>High risk / illegal work</c:v>
                </c:pt>
                <c:pt idx="10">
                  <c:v>Spending savings</c:v>
                </c:pt>
                <c:pt idx="11">
                  <c:v>Reducing food intake</c:v>
                </c:pt>
              </c:strCache>
            </c:strRef>
          </c:cat>
          <c:val>
            <c:numRef>
              <c:f>'46-57 +23&amp;24 Visualization NFIs'!$B$102:$B$113</c:f>
              <c:numCache>
                <c:formatCode>General</c:formatCode>
                <c:ptCount val="12"/>
                <c:pt idx="0">
                  <c:v>5</c:v>
                </c:pt>
                <c:pt idx="1">
                  <c:v>5</c:v>
                </c:pt>
                <c:pt idx="2">
                  <c:v>10</c:v>
                </c:pt>
                <c:pt idx="3">
                  <c:v>12</c:v>
                </c:pt>
                <c:pt idx="4">
                  <c:v>15</c:v>
                </c:pt>
                <c:pt idx="5">
                  <c:v>35</c:v>
                </c:pt>
                <c:pt idx="6">
                  <c:v>41</c:v>
                </c:pt>
                <c:pt idx="7">
                  <c:v>45</c:v>
                </c:pt>
                <c:pt idx="8">
                  <c:v>50</c:v>
                </c:pt>
                <c:pt idx="9">
                  <c:v>56</c:v>
                </c:pt>
                <c:pt idx="10">
                  <c:v>75</c:v>
                </c:pt>
                <c:pt idx="11">
                  <c:v>98</c:v>
                </c:pt>
              </c:numCache>
            </c:numRef>
          </c:val>
          <c:extLst xmlns:c16r2="http://schemas.microsoft.com/office/drawing/2015/06/chart">
            <c:ext xmlns:c16="http://schemas.microsoft.com/office/drawing/2014/chart" uri="{C3380CC4-5D6E-409C-BE32-E72D297353CC}">
              <c16:uniqueId val="{00000000-2220-4909-B28E-2EFE2A24D69E}"/>
            </c:ext>
          </c:extLst>
        </c:ser>
        <c:dLbls>
          <c:showLegendKey val="0"/>
          <c:showVal val="0"/>
          <c:showCatName val="0"/>
          <c:showSerName val="0"/>
          <c:showPercent val="0"/>
          <c:showBubbleSize val="0"/>
        </c:dLbls>
        <c:gapWidth val="182"/>
        <c:axId val="589157000"/>
        <c:axId val="589157392"/>
      </c:barChart>
      <c:catAx>
        <c:axId val="589157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89157392"/>
        <c:crosses val="autoZero"/>
        <c:auto val="1"/>
        <c:lblAlgn val="ctr"/>
        <c:lblOffset val="100"/>
        <c:noMultiLvlLbl val="0"/>
      </c:catAx>
      <c:valAx>
        <c:axId val="589157392"/>
        <c:scaling>
          <c:orientation val="minMax"/>
        </c:scaling>
        <c:delete val="1"/>
        <c:axPos val="b"/>
        <c:numFmt formatCode="General" sourceLinked="1"/>
        <c:majorTickMark val="none"/>
        <c:minorTickMark val="none"/>
        <c:tickLblPos val="nextTo"/>
        <c:crossAx val="58915700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855609687273174"/>
          <c:y val="0.22359024150577006"/>
          <c:w val="0.70175975773317667"/>
          <c:h val="0.70837674003799966"/>
        </c:manualLayout>
      </c:layout>
      <c:barChart>
        <c:barDir val="bar"/>
        <c:grouping val="clustered"/>
        <c:varyColors val="0"/>
        <c:ser>
          <c:idx val="0"/>
          <c:order val="0"/>
          <c:tx>
            <c:strRef>
              <c:f>'46-57 +23&amp;24 Visualization NFIs'!$B$133:$B$134</c:f>
              <c:strCache>
                <c:ptCount val="2"/>
                <c:pt idx="0">
                  <c:v>Q23: What is the main source of cooking fuel? </c:v>
                </c:pt>
                <c:pt idx="1">
                  <c:v>Number of Sites</c:v>
                </c:pt>
              </c:strCache>
            </c:strRef>
          </c:tx>
          <c:spPr>
            <a:solidFill>
              <a:schemeClr val="accent1"/>
            </a:solidFill>
            <a:ln>
              <a:noFill/>
            </a:ln>
            <a:effectLst/>
          </c:spPr>
          <c:invertIfNegative val="0"/>
          <c:dPt>
            <c:idx val="0"/>
            <c:invertIfNegative val="0"/>
            <c:bubble3D val="0"/>
            <c:spPr>
              <a:solidFill>
                <a:schemeClr val="bg1">
                  <a:lumMod val="65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'46-57 +23&amp;24 Visualization NFIs'!$A$135:$A$141</c:f>
              <c:strCache>
                <c:ptCount val="7"/>
                <c:pt idx="0">
                  <c:v>do not know/no answer</c:v>
                </c:pt>
                <c:pt idx="1">
                  <c:v>no fuel is used</c:v>
                </c:pt>
                <c:pt idx="2">
                  <c:v>Other</c:v>
                </c:pt>
                <c:pt idx="3">
                  <c:v>Fire wood/ Charcoal</c:v>
                </c:pt>
                <c:pt idx="4">
                  <c:v>liquid fuel (e.g., Kerosene/Diesel)</c:v>
                </c:pt>
                <c:pt idx="5">
                  <c:v>Gas (e.g., bottled)</c:v>
                </c:pt>
                <c:pt idx="6">
                  <c:v>electricity</c:v>
                </c:pt>
              </c:strCache>
            </c:strRef>
          </c:cat>
          <c:val>
            <c:numRef>
              <c:f>'46-57 +23&amp;24 Visualization NFIs'!$B$135:$B$141</c:f>
              <c:numCache>
                <c:formatCode>General</c:formatCode>
                <c:ptCount val="7"/>
                <c:pt idx="0">
                  <c:v>5</c:v>
                </c:pt>
                <c:pt idx="1">
                  <c:v>2</c:v>
                </c:pt>
                <c:pt idx="2">
                  <c:v>5</c:v>
                </c:pt>
                <c:pt idx="3">
                  <c:v>10</c:v>
                </c:pt>
                <c:pt idx="4">
                  <c:v>10</c:v>
                </c:pt>
                <c:pt idx="5">
                  <c:v>20</c:v>
                </c:pt>
                <c:pt idx="6">
                  <c:v>25</c:v>
                </c:pt>
              </c:numCache>
            </c:numRef>
          </c:val>
          <c:extLst xmlns:c16r2="http://schemas.microsoft.com/office/drawing/2015/06/chart">
            <c:ext xmlns:c16="http://schemas.microsoft.com/office/drawing/2014/chart" uri="{C3380CC4-5D6E-409C-BE32-E72D297353CC}">
              <c16:uniqueId val="{00000000-D762-409C-9889-DEF24B771067}"/>
            </c:ext>
          </c:extLst>
        </c:ser>
        <c:dLbls>
          <c:showLegendKey val="0"/>
          <c:showVal val="0"/>
          <c:showCatName val="0"/>
          <c:showSerName val="0"/>
          <c:showPercent val="0"/>
          <c:showBubbleSize val="0"/>
        </c:dLbls>
        <c:gapWidth val="219"/>
        <c:axId val="589158176"/>
        <c:axId val="589158568"/>
      </c:barChart>
      <c:catAx>
        <c:axId val="589158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158568"/>
        <c:crosses val="autoZero"/>
        <c:auto val="1"/>
        <c:lblAlgn val="ctr"/>
        <c:lblOffset val="100"/>
        <c:noMultiLvlLbl val="0"/>
      </c:catAx>
      <c:valAx>
        <c:axId val="589158568"/>
        <c:scaling>
          <c:orientation val="minMax"/>
        </c:scaling>
        <c:delete val="1"/>
        <c:axPos val="b"/>
        <c:numFmt formatCode="General" sourceLinked="1"/>
        <c:majorTickMark val="none"/>
        <c:minorTickMark val="none"/>
        <c:tickLblPos val="nextTo"/>
        <c:crossAx val="58915817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Q52: What is the main source of heating fuel? </a:t>
            </a:r>
          </a:p>
          <a:p>
            <a:pPr>
              <a:defRPr/>
            </a:pPr>
            <a:r>
              <a:rPr lang="en-GB" sz="1200"/>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358852482196543"/>
          <c:y val="0.2235901744334185"/>
          <c:w val="0.70175975773317667"/>
          <c:h val="0.70837674003799966"/>
        </c:manualLayout>
      </c:layout>
      <c:barChart>
        <c:barDir val="bar"/>
        <c:grouping val="clustered"/>
        <c:varyColors val="0"/>
        <c:ser>
          <c:idx val="0"/>
          <c:order val="0"/>
          <c:tx>
            <c:strRef>
              <c:f>'46-57 +23&amp;24 Visualization NFIs'!$B$118</c:f>
              <c:strCache>
                <c:ptCount val="1"/>
                <c:pt idx="0">
                  <c:v>Number of Sites</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'46-57 +23&amp;24 Visualization NFIs'!$A$119:$A$125</c:f>
              <c:strCache>
                <c:ptCount val="7"/>
                <c:pt idx="0">
                  <c:v>no fuel is used</c:v>
                </c:pt>
                <c:pt idx="1">
                  <c:v>Other</c:v>
                </c:pt>
                <c:pt idx="2">
                  <c:v>do not know/no answer</c:v>
                </c:pt>
                <c:pt idx="3">
                  <c:v>Fire wood/ Charcoal</c:v>
                </c:pt>
                <c:pt idx="4">
                  <c:v>liquid fuel (e.g., Kerosene/Diesel)</c:v>
                </c:pt>
                <c:pt idx="5">
                  <c:v>Gas (e.g., bottled)</c:v>
                </c:pt>
                <c:pt idx="6">
                  <c:v>electricity</c:v>
                </c:pt>
              </c:strCache>
            </c:strRef>
          </c:cat>
          <c:val>
            <c:numRef>
              <c:f>'46-57 +23&amp;24 Visualization NFIs'!$B$119:$B$125</c:f>
              <c:numCache>
                <c:formatCode>General</c:formatCode>
                <c:ptCount val="7"/>
                <c:pt idx="0">
                  <c:v>2</c:v>
                </c:pt>
                <c:pt idx="1">
                  <c:v>5</c:v>
                </c:pt>
                <c:pt idx="2">
                  <c:v>5</c:v>
                </c:pt>
                <c:pt idx="3">
                  <c:v>10</c:v>
                </c:pt>
                <c:pt idx="4">
                  <c:v>10</c:v>
                </c:pt>
                <c:pt idx="5">
                  <c:v>20</c:v>
                </c:pt>
                <c:pt idx="6">
                  <c:v>25</c:v>
                </c:pt>
              </c:numCache>
            </c:numRef>
          </c:val>
          <c:extLst xmlns:c16r2="http://schemas.microsoft.com/office/drawing/2015/06/chart">
            <c:ext xmlns:c16="http://schemas.microsoft.com/office/drawing/2014/chart" uri="{C3380CC4-5D6E-409C-BE32-E72D297353CC}">
              <c16:uniqueId val="{00000000-7E47-4BC2-9334-665692ED27FA}"/>
            </c:ext>
          </c:extLst>
        </c:ser>
        <c:dLbls>
          <c:showLegendKey val="0"/>
          <c:showVal val="0"/>
          <c:showCatName val="0"/>
          <c:showSerName val="0"/>
          <c:showPercent val="0"/>
          <c:showBubbleSize val="0"/>
        </c:dLbls>
        <c:gapWidth val="219"/>
        <c:axId val="589159352"/>
        <c:axId val="589159744"/>
      </c:barChart>
      <c:catAx>
        <c:axId val="589159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159744"/>
        <c:crosses val="autoZero"/>
        <c:auto val="1"/>
        <c:lblAlgn val="ctr"/>
        <c:lblOffset val="100"/>
        <c:noMultiLvlLbl val="0"/>
      </c:catAx>
      <c:valAx>
        <c:axId val="589159744"/>
        <c:scaling>
          <c:orientation val="minMax"/>
        </c:scaling>
        <c:delete val="1"/>
        <c:axPos val="b"/>
        <c:numFmt formatCode="General" sourceLinked="1"/>
        <c:majorTickMark val="none"/>
        <c:minorTickMark val="none"/>
        <c:tickLblPos val="nextTo"/>
        <c:crossAx val="58915935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t>Q55: Do you feel that the community's access to basic household items became better or worse since the last assessment?     </a:t>
            </a:r>
            <a:r>
              <a:rPr lang="en-US" sz="1300" i="1"/>
              <a:t>Number of Sites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'46-57 +23&amp;24 Visualization NFIs'!$B$168:$B$169</c:f>
              <c:strCache>
                <c:ptCount val="2"/>
                <c:pt idx="0">
                  <c:v>Q55: Do you feel that the community's access to basic household items became better or worse since the last assessment?</c:v>
                </c:pt>
                <c:pt idx="1">
                  <c:v>Number of Sites</c:v>
                </c:pt>
              </c:strCache>
            </c:strRef>
          </c:tx>
          <c:spPr>
            <a:solidFill>
              <a:schemeClr val="accent1"/>
            </a:solidFill>
            <a:ln>
              <a:noFill/>
            </a:ln>
            <a:effectLst/>
          </c:spPr>
          <c:invertIfNegative val="0"/>
          <c:dPt>
            <c:idx val="0"/>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1-B86A-4EA6-9DF0-36A13258B015}"/>
              </c:ext>
            </c:extLst>
          </c:dPt>
          <c:dPt>
            <c:idx val="1"/>
            <c:invertIfNegative val="0"/>
            <c:bubble3D val="0"/>
            <c:spPr>
              <a:solidFill>
                <a:srgbClr val="C00000"/>
              </a:solidFill>
              <a:ln>
                <a:noFill/>
              </a:ln>
              <a:effectLst/>
            </c:spPr>
            <c:extLst xmlns:c16r2="http://schemas.microsoft.com/office/drawing/2015/06/chart">
              <c:ext xmlns:c16="http://schemas.microsoft.com/office/drawing/2014/chart" uri="{C3380CC4-5D6E-409C-BE32-E72D297353CC}">
                <c16:uniqueId val="{00000003-B86A-4EA6-9DF0-36A13258B015}"/>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B86A-4EA6-9DF0-36A13258B015}"/>
              </c:ext>
            </c:extLst>
          </c:dPt>
          <c:dPt>
            <c:idx val="3"/>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7-B86A-4EA6-9DF0-36A13258B01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'46-57 +23&amp;24 Visualization NFIs'!$A$170:$A$173</c:f>
              <c:strCache>
                <c:ptCount val="4"/>
                <c:pt idx="0">
                  <c:v>became better</c:v>
                </c:pt>
                <c:pt idx="1">
                  <c:v>became worse</c:v>
                </c:pt>
                <c:pt idx="2">
                  <c:v>remained the same as before</c:v>
                </c:pt>
                <c:pt idx="3">
                  <c:v>do not know/no answer</c:v>
                </c:pt>
              </c:strCache>
            </c:strRef>
          </c:cat>
          <c:val>
            <c:numRef>
              <c:f>'46-57 +23&amp;24 Visualization NFIs'!$B$170:$B$173</c:f>
              <c:numCache>
                <c:formatCode>General</c:formatCode>
                <c:ptCount val="4"/>
                <c:pt idx="0">
                  <c:v>25</c:v>
                </c:pt>
                <c:pt idx="1">
                  <c:v>14</c:v>
                </c:pt>
                <c:pt idx="2">
                  <c:v>50</c:v>
                </c:pt>
                <c:pt idx="3">
                  <c:v>5</c:v>
                </c:pt>
              </c:numCache>
            </c:numRef>
          </c:val>
          <c:extLst xmlns:c16r2="http://schemas.microsoft.com/office/drawing/2015/06/chart">
            <c:ext xmlns:c16="http://schemas.microsoft.com/office/drawing/2014/chart" uri="{C3380CC4-5D6E-409C-BE32-E72D297353CC}">
              <c16:uniqueId val="{00000008-B86A-4EA6-9DF0-36A13258B015}"/>
            </c:ext>
          </c:extLst>
        </c:ser>
        <c:dLbls>
          <c:showLegendKey val="0"/>
          <c:showVal val="0"/>
          <c:showCatName val="0"/>
          <c:showSerName val="0"/>
          <c:showPercent val="0"/>
          <c:showBubbleSize val="0"/>
        </c:dLbls>
        <c:gapWidth val="219"/>
        <c:overlap val="-27"/>
        <c:axId val="589160528"/>
        <c:axId val="589160920"/>
      </c:barChart>
      <c:catAx>
        <c:axId val="58916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160920"/>
        <c:crosses val="autoZero"/>
        <c:auto val="1"/>
        <c:lblAlgn val="ctr"/>
        <c:lblOffset val="100"/>
        <c:noMultiLvlLbl val="0"/>
      </c:catAx>
      <c:valAx>
        <c:axId val="589160920"/>
        <c:scaling>
          <c:orientation val="minMax"/>
        </c:scaling>
        <c:delete val="1"/>
        <c:axPos val="l"/>
        <c:numFmt formatCode="General" sourceLinked="1"/>
        <c:majorTickMark val="none"/>
        <c:minorTickMark val="none"/>
        <c:tickLblPos val="nextTo"/>
        <c:crossAx val="58916052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Q57: Is NFI support provided at the site?</a:t>
            </a:r>
          </a:p>
          <a:p>
            <a:pPr>
              <a:defRPr/>
            </a:pPr>
            <a:r>
              <a:rPr lang="en-GB" i="1"/>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'46-57 +23&amp;24 Visualization NFIs'!$A$183</c:f>
              <c:strCache>
                <c:ptCount val="1"/>
                <c:pt idx="0">
                  <c:v>Yes</c:v>
                </c:pt>
              </c:strCache>
            </c:strRef>
          </c:tx>
          <c:spPr>
            <a:solidFill>
              <a:srgbClr val="00B050"/>
            </a:solidFill>
            <a:ln>
              <a:noFill/>
            </a:ln>
            <a:effectLst/>
          </c:spPr>
          <c:invertIfNegative val="0"/>
          <c:dLbls>
            <c:dLbl>
              <c:idx val="0"/>
              <c:layout>
                <c:manualLayout>
                  <c:x val="-5.0925337632079971E-17"/>
                  <c:y val="-0.18518518518518517"/>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4A9-4FB1-9A9B-1C13A131A00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'46-57 +23&amp;24 Visualization NFIs'!$B$182</c:f>
              <c:strCache>
                <c:ptCount val="1"/>
                <c:pt idx="0">
                  <c:v>Number of Sites</c:v>
                </c:pt>
              </c:strCache>
            </c:strRef>
          </c:cat>
          <c:val>
            <c:numRef>
              <c:f>'46-57 +23&amp;24 Visualization NFIs'!$B$183</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1-64A9-4FB1-9A9B-1C13A131A004}"/>
            </c:ext>
          </c:extLst>
        </c:ser>
        <c:ser>
          <c:idx val="1"/>
          <c:order val="1"/>
          <c:tx>
            <c:strRef>
              <c:f>'46-57 +23&amp;24 Visualization NFIs'!$A$184</c:f>
              <c:strCache>
                <c:ptCount val="1"/>
                <c:pt idx="0">
                  <c:v>No</c:v>
                </c:pt>
              </c:strCache>
            </c:strRef>
          </c:tx>
          <c:spPr>
            <a:solidFill>
              <a:srgbClr val="C00000"/>
            </a:solidFill>
            <a:ln>
              <a:noFill/>
            </a:ln>
            <a:effectLst/>
          </c:spPr>
          <c:invertIfNegative val="0"/>
          <c:dLbls>
            <c:dLbl>
              <c:idx val="0"/>
              <c:layout>
                <c:manualLayout>
                  <c:x val="0"/>
                  <c:y val="-0.18518518518518517"/>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4A9-4FB1-9A9B-1C13A131A00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'46-57 +23&amp;24 Visualization NFIs'!$B$182</c:f>
              <c:strCache>
                <c:ptCount val="1"/>
                <c:pt idx="0">
                  <c:v>Number of Sites</c:v>
                </c:pt>
              </c:strCache>
            </c:strRef>
          </c:cat>
          <c:val>
            <c:numRef>
              <c:f>'46-57 +23&amp;24 Visualization NFIs'!$B$184</c:f>
              <c:numCache>
                <c:formatCode>General</c:formatCode>
                <c:ptCount val="1"/>
                <c:pt idx="0">
                  <c:v>15</c:v>
                </c:pt>
              </c:numCache>
            </c:numRef>
          </c:val>
          <c:extLst xmlns:c16r2="http://schemas.microsoft.com/office/drawing/2015/06/chart">
            <c:ext xmlns:c16="http://schemas.microsoft.com/office/drawing/2014/chart" uri="{C3380CC4-5D6E-409C-BE32-E72D297353CC}">
              <c16:uniqueId val="{00000003-64A9-4FB1-9A9B-1C13A131A004}"/>
            </c:ext>
          </c:extLst>
        </c:ser>
        <c:ser>
          <c:idx val="2"/>
          <c:order val="2"/>
          <c:tx>
            <c:strRef>
              <c:f>'46-57 +23&amp;24 Visualization NFIs'!$A$185</c:f>
              <c:strCache>
                <c:ptCount val="1"/>
                <c:pt idx="0">
                  <c:v>Do not know/no answer</c:v>
                </c:pt>
              </c:strCache>
            </c:strRef>
          </c:tx>
          <c:spPr>
            <a:solidFill>
              <a:schemeClr val="accent5">
                <a:tint val="65000"/>
              </a:schemeClr>
            </a:solidFill>
            <a:ln>
              <a:noFill/>
            </a:ln>
            <a:effectLst/>
          </c:spPr>
          <c:invertIfNegative val="0"/>
          <c:dLbls>
            <c:dLbl>
              <c:idx val="0"/>
              <c:layout>
                <c:manualLayout>
                  <c:x val="-5.5555555555555558E-3"/>
                  <c:y val="-0.18055555555555555"/>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4A9-4FB1-9A9B-1C13A131A00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'46-57 +23&amp;24 Visualization NFIs'!$B$182</c:f>
              <c:strCache>
                <c:ptCount val="1"/>
                <c:pt idx="0">
                  <c:v>Number of Sites</c:v>
                </c:pt>
              </c:strCache>
            </c:strRef>
          </c:cat>
          <c:val>
            <c:numRef>
              <c:f>'46-57 +23&amp;24 Visualization NFIs'!$B$185</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5-64A9-4FB1-9A9B-1C13A131A004}"/>
            </c:ext>
          </c:extLst>
        </c:ser>
        <c:dLbls>
          <c:showLegendKey val="0"/>
          <c:showVal val="0"/>
          <c:showCatName val="0"/>
          <c:showSerName val="0"/>
          <c:showPercent val="0"/>
          <c:showBubbleSize val="0"/>
        </c:dLbls>
        <c:gapWidth val="150"/>
        <c:overlap val="100"/>
        <c:axId val="589161704"/>
        <c:axId val="589162096"/>
      </c:barChart>
      <c:catAx>
        <c:axId val="589161704"/>
        <c:scaling>
          <c:orientation val="minMax"/>
        </c:scaling>
        <c:delete val="1"/>
        <c:axPos val="l"/>
        <c:numFmt formatCode="General" sourceLinked="1"/>
        <c:majorTickMark val="none"/>
        <c:minorTickMark val="none"/>
        <c:tickLblPos val="nextTo"/>
        <c:crossAx val="589162096"/>
        <c:crosses val="autoZero"/>
        <c:auto val="1"/>
        <c:lblAlgn val="ctr"/>
        <c:lblOffset val="100"/>
        <c:noMultiLvlLbl val="0"/>
      </c:catAx>
      <c:valAx>
        <c:axId val="589162096"/>
        <c:scaling>
          <c:orientation val="minMax"/>
        </c:scaling>
        <c:delete val="1"/>
        <c:axPos val="b"/>
        <c:numFmt formatCode="General" sourceLinked="1"/>
        <c:majorTickMark val="none"/>
        <c:minorTickMark val="none"/>
        <c:tickLblPos val="nextTo"/>
        <c:crossAx val="589161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Q.64: Indicate how many HH in the site sleep outdoors       </a:t>
            </a:r>
            <a:r>
              <a:rPr lang="en-GB" i="1"/>
              <a:t>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'53-79 Shelter Visualization'!$B$35:$B$36</c:f>
              <c:strCache>
                <c:ptCount val="2"/>
                <c:pt idx="0">
                  <c:v>Q.64: Indicate how many HH in the site sleep outdoors  </c:v>
                </c:pt>
                <c:pt idx="1">
                  <c:v>Number of Sites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Visualization'!$A$37:$A$42</c:f>
              <c:strCache>
                <c:ptCount val="6"/>
                <c:pt idx="0">
                  <c:v>Nobody (around 0%)</c:v>
                </c:pt>
                <c:pt idx="1">
                  <c:v>A few (around 25%)</c:v>
                </c:pt>
                <c:pt idx="2">
                  <c:v>About half (around 50%)</c:v>
                </c:pt>
                <c:pt idx="3">
                  <c:v>Most (around 75%)</c:v>
                </c:pt>
                <c:pt idx="4">
                  <c:v>Everyone (around 100%)</c:v>
                </c:pt>
                <c:pt idx="5">
                  <c:v>Do not know /No Answer </c:v>
                </c:pt>
              </c:strCache>
            </c:strRef>
          </c:cat>
          <c:val>
            <c:numRef>
              <c:f>'53-79 Shelter Visualization'!$B$37:$B$42</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589163664"/>
        <c:axId val="698134368"/>
      </c:barChart>
      <c:catAx>
        <c:axId val="58916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8134368"/>
        <c:crosses val="autoZero"/>
        <c:auto val="1"/>
        <c:lblAlgn val="ctr"/>
        <c:lblOffset val="100"/>
        <c:noMultiLvlLbl val="0"/>
      </c:catAx>
      <c:valAx>
        <c:axId val="698134368"/>
        <c:scaling>
          <c:orientation val="minMax"/>
        </c:scaling>
        <c:delete val="1"/>
        <c:axPos val="l"/>
        <c:numFmt formatCode="General" sourceLinked="1"/>
        <c:majorTickMark val="none"/>
        <c:minorTickMark val="none"/>
        <c:tickLblPos val="nextTo"/>
        <c:crossAx val="589163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 63: What is the most common size of a Household (HH) in the site     </a:t>
            </a:r>
            <a:r>
              <a:rPr lang="en-GB" i="1"/>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'53-79 Shelter Visualization'!$A$24</c:f>
              <c:strCache>
                <c:ptCount val="1"/>
                <c:pt idx="0">
                  <c:v>smaller than [5] </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Visualization'!$B$22:$B$23</c:f>
              <c:strCache>
                <c:ptCount val="2"/>
                <c:pt idx="1">
                  <c:v>Number of Sites </c:v>
                </c:pt>
              </c:strCache>
            </c:strRef>
          </c:cat>
          <c:val>
            <c:numRef>
              <c:f>'53-79 Shelter Visualization'!$B$24</c:f>
              <c:numCache>
                <c:formatCode>General</c:formatCode>
                <c:ptCount val="1"/>
                <c:pt idx="0">
                  <c:v>10</c:v>
                </c:pt>
              </c:numCache>
            </c:numRef>
          </c:val>
        </c:ser>
        <c:ser>
          <c:idx val="1"/>
          <c:order val="1"/>
          <c:tx>
            <c:strRef>
              <c:f>'53-79 Shelter Visualization'!$A$25</c:f>
              <c:strCache>
                <c:ptCount val="1"/>
                <c:pt idx="0">
                  <c:v>[5]</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Visualization'!$B$22:$B$23</c:f>
              <c:strCache>
                <c:ptCount val="2"/>
                <c:pt idx="1">
                  <c:v>Number of Sites </c:v>
                </c:pt>
              </c:strCache>
            </c:strRef>
          </c:cat>
          <c:val>
            <c:numRef>
              <c:f>'53-79 Shelter Visualization'!$B$25</c:f>
              <c:numCache>
                <c:formatCode>General</c:formatCode>
                <c:ptCount val="1"/>
                <c:pt idx="0">
                  <c:v>50</c:v>
                </c:pt>
              </c:numCache>
            </c:numRef>
          </c:val>
        </c:ser>
        <c:ser>
          <c:idx val="2"/>
          <c:order val="2"/>
          <c:tx>
            <c:strRef>
              <c:f>'53-79 Shelter Visualization'!$A$26</c:f>
              <c:strCache>
                <c:ptCount val="1"/>
                <c:pt idx="0">
                  <c:v>larger than [5] </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Visualization'!$B$22:$B$23</c:f>
              <c:strCache>
                <c:ptCount val="2"/>
                <c:pt idx="1">
                  <c:v>Number of Sites </c:v>
                </c:pt>
              </c:strCache>
            </c:strRef>
          </c:cat>
          <c:val>
            <c:numRef>
              <c:f>'53-79 Shelter Visualization'!$B$26</c:f>
              <c:numCache>
                <c:formatCode>General</c:formatCode>
                <c:ptCount val="1"/>
                <c:pt idx="0">
                  <c:v>15</c:v>
                </c:pt>
              </c:numCache>
            </c:numRef>
          </c:val>
        </c:ser>
        <c:ser>
          <c:idx val="3"/>
          <c:order val="3"/>
          <c:tx>
            <c:strRef>
              <c:f>'53-79 Shelter Visualization'!$A$27</c:f>
              <c:strCache>
                <c:ptCount val="1"/>
                <c:pt idx="0">
                  <c:v>do not know/ no answer</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Visualization'!$B$22:$B$23</c:f>
              <c:strCache>
                <c:ptCount val="2"/>
                <c:pt idx="1">
                  <c:v>Number of Sites </c:v>
                </c:pt>
              </c:strCache>
            </c:strRef>
          </c:cat>
          <c:val>
            <c:numRef>
              <c:f>'53-79 Shelter Visualization'!$B$27</c:f>
              <c:numCache>
                <c:formatCode>General</c:formatCode>
                <c:ptCount val="1"/>
                <c:pt idx="0">
                  <c:v>2</c:v>
                </c:pt>
              </c:numCache>
            </c:numRef>
          </c:val>
        </c:ser>
        <c:dLbls>
          <c:showLegendKey val="0"/>
          <c:showVal val="0"/>
          <c:showCatName val="0"/>
          <c:showSerName val="0"/>
          <c:showPercent val="0"/>
          <c:showBubbleSize val="0"/>
        </c:dLbls>
        <c:gapWidth val="75"/>
        <c:overlap val="100"/>
        <c:axId val="698135152"/>
        <c:axId val="698135544"/>
      </c:barChart>
      <c:catAx>
        <c:axId val="698135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8135544"/>
        <c:crosses val="autoZero"/>
        <c:auto val="1"/>
        <c:lblAlgn val="ctr"/>
        <c:lblOffset val="100"/>
        <c:noMultiLvlLbl val="0"/>
      </c:catAx>
      <c:valAx>
        <c:axId val="698135544"/>
        <c:scaling>
          <c:orientation val="minMax"/>
        </c:scaling>
        <c:delete val="1"/>
        <c:axPos val="b"/>
        <c:numFmt formatCode="General" sourceLinked="1"/>
        <c:majorTickMark val="none"/>
        <c:minorTickMark val="none"/>
        <c:tickLblPos val="nextTo"/>
        <c:crossAx val="698135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Q.65: Indicate how many HH in the site sleep in emergency shelters (e.g., tents/ tarps/make-shift)                    </a:t>
            </a:r>
            <a:r>
              <a:rPr lang="en-GB" i="1"/>
              <a:t>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'53-79 Shelter Visualization'!$B$55:$B$56</c:f>
              <c:strCache>
                <c:ptCount val="2"/>
                <c:pt idx="0">
                  <c:v>Q.65: Indicate how many HH in the site sleep in emergency shelters (e.g., tents/ tarps/make-shift)</c:v>
                </c:pt>
                <c:pt idx="1">
                  <c:v>Number of Sites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Visualization'!$A$57:$A$62</c:f>
              <c:strCache>
                <c:ptCount val="6"/>
                <c:pt idx="0">
                  <c:v>Nobody (around 0%)</c:v>
                </c:pt>
                <c:pt idx="1">
                  <c:v>A few (around 25%)</c:v>
                </c:pt>
                <c:pt idx="2">
                  <c:v>About half (around 50%)</c:v>
                </c:pt>
                <c:pt idx="3">
                  <c:v>Most (around 75%)</c:v>
                </c:pt>
                <c:pt idx="4">
                  <c:v>Everyone (around 100%)</c:v>
                </c:pt>
                <c:pt idx="5">
                  <c:v>Do not know /No Answer </c:v>
                </c:pt>
              </c:strCache>
            </c:strRef>
          </c:cat>
          <c:val>
            <c:numRef>
              <c:f>'53-79 Shelter Visualization'!$B$57:$B$62</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698137112"/>
        <c:axId val="698137504"/>
      </c:barChart>
      <c:catAx>
        <c:axId val="698137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8137504"/>
        <c:crosses val="autoZero"/>
        <c:auto val="1"/>
        <c:lblAlgn val="ctr"/>
        <c:lblOffset val="100"/>
        <c:noMultiLvlLbl val="0"/>
      </c:catAx>
      <c:valAx>
        <c:axId val="698137504"/>
        <c:scaling>
          <c:orientation val="minMax"/>
        </c:scaling>
        <c:delete val="1"/>
        <c:axPos val="l"/>
        <c:numFmt formatCode="General" sourceLinked="1"/>
        <c:majorTickMark val="none"/>
        <c:minorTickMark val="none"/>
        <c:tickLblPos val="nextTo"/>
        <c:crossAx val="698137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Q.66: Indicate how many HH in the site sleep in permanent shelters (e.g., concrete/ stone/brick buildings, mud dwellings)     </a:t>
            </a:r>
            <a:r>
              <a:rPr lang="en-GB" i="1"/>
              <a:t>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'53-79 Shelter Visualization'!$B$73:$B$74</c:f>
              <c:strCache>
                <c:ptCount val="2"/>
                <c:pt idx="0">
                  <c:v>Q.66: Indicate how many HH in the site sleep in permanent shelters (e.g., concrete/ stone/brick buildings, mud dwellings)</c:v>
                </c:pt>
                <c:pt idx="1">
                  <c:v>Number of Sites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Visualization'!$A$75:$A$80</c:f>
              <c:strCache>
                <c:ptCount val="6"/>
                <c:pt idx="0">
                  <c:v>Nobody (around 0%)</c:v>
                </c:pt>
                <c:pt idx="1">
                  <c:v>A few (around 25%)</c:v>
                </c:pt>
                <c:pt idx="2">
                  <c:v>About half (around 50%)</c:v>
                </c:pt>
                <c:pt idx="3">
                  <c:v>Most (around 75%)</c:v>
                </c:pt>
                <c:pt idx="4">
                  <c:v>Everyone (around 100%)</c:v>
                </c:pt>
                <c:pt idx="5">
                  <c:v>Do not know /No Answer </c:v>
                </c:pt>
              </c:strCache>
            </c:strRef>
          </c:cat>
          <c:val>
            <c:numRef>
              <c:f>'53-79 Shelter Visualization'!$B$75:$B$80</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698139072"/>
        <c:axId val="698139464"/>
      </c:barChart>
      <c:catAx>
        <c:axId val="69813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8139464"/>
        <c:crosses val="autoZero"/>
        <c:auto val="1"/>
        <c:lblAlgn val="ctr"/>
        <c:lblOffset val="100"/>
        <c:noMultiLvlLbl val="0"/>
      </c:catAx>
      <c:valAx>
        <c:axId val="698139464"/>
        <c:scaling>
          <c:orientation val="minMax"/>
        </c:scaling>
        <c:delete val="1"/>
        <c:axPos val="l"/>
        <c:numFmt formatCode="General" sourceLinked="1"/>
        <c:majorTickMark val="none"/>
        <c:minorTickMark val="none"/>
        <c:tickLblPos val="nextTo"/>
        <c:crossAx val="698139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Q.67: Do individuals in HH have privacy in their shelters? (e.g. at least one internal division)                    </a:t>
            </a:r>
            <a:r>
              <a:rPr lang="en-GB" i="1"/>
              <a:t>Number of Sites </a:t>
            </a:r>
          </a:p>
        </c:rich>
      </c:tx>
      <c:layout>
        <c:manualLayout>
          <c:xMode val="edge"/>
          <c:yMode val="edge"/>
          <c:x val="0.15931076923076923"/>
          <c:y val="2.772776429799268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'53-79 Shelter Visualization'!$B$89:$B$90</c:f>
              <c:strCache>
                <c:ptCount val="2"/>
                <c:pt idx="0">
                  <c:v>Q.67: Do individuals in HH have privacy in their shelters? (e.g. at least one internal division)</c:v>
                </c:pt>
                <c:pt idx="1">
                  <c:v>Number of Sites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Visualization'!$A$91:$A$96</c:f>
              <c:strCache>
                <c:ptCount val="6"/>
                <c:pt idx="0">
                  <c:v>Nobody (around 0%)</c:v>
                </c:pt>
                <c:pt idx="1">
                  <c:v>A few (around 25%)</c:v>
                </c:pt>
                <c:pt idx="2">
                  <c:v>About half (around 50%)</c:v>
                </c:pt>
                <c:pt idx="3">
                  <c:v>Most (around 75%)</c:v>
                </c:pt>
                <c:pt idx="4">
                  <c:v>Everyone (around 100%)</c:v>
                </c:pt>
                <c:pt idx="5">
                  <c:v>Do not know /No Answer </c:v>
                </c:pt>
              </c:strCache>
            </c:strRef>
          </c:cat>
          <c:val>
            <c:numRef>
              <c:f>'53-79 Shelter Visualization'!$B$91:$B$96</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698141032"/>
        <c:axId val="698141424"/>
      </c:barChart>
      <c:catAx>
        <c:axId val="698141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8141424"/>
        <c:crosses val="autoZero"/>
        <c:auto val="1"/>
        <c:lblAlgn val="ctr"/>
        <c:lblOffset val="100"/>
        <c:noMultiLvlLbl val="0"/>
      </c:catAx>
      <c:valAx>
        <c:axId val="698141424"/>
        <c:scaling>
          <c:orientation val="minMax"/>
        </c:scaling>
        <c:delete val="1"/>
        <c:axPos val="l"/>
        <c:numFmt formatCode="General" sourceLinked="1"/>
        <c:majorTickMark val="none"/>
        <c:minorTickMark val="none"/>
        <c:tickLblPos val="nextTo"/>
        <c:crossAx val="698141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GB" sz="1100" b="1" i="0" baseline="0">
                <a:effectLst/>
              </a:rPr>
              <a:t>Q7 &amp; 8: Average number of meals people consume per day BEFORE &amp; AFTER crisis</a:t>
            </a:r>
            <a:endParaRPr lang="en-GB" sz="110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'1-21 Visualization Food'!$A$130</c:f>
              <c:strCache>
                <c:ptCount val="1"/>
                <c:pt idx="0">
                  <c:v>Less than 1</c:v>
                </c:pt>
              </c:strCache>
            </c:strRef>
          </c:tx>
          <c:spPr>
            <a:solidFill>
              <a:schemeClr val="accent1"/>
            </a:solidFill>
            <a:ln>
              <a:noFill/>
            </a:ln>
            <a:effectLst/>
          </c:spPr>
          <c:invertIfNegative val="0"/>
          <c:cat>
            <c:strRef>
              <c:f>'1-21 Visualization Food'!$B$130:$C$130</c:f>
              <c:strCache>
                <c:ptCount val="2"/>
                <c:pt idx="0">
                  <c:v>10%</c:v>
                </c:pt>
                <c:pt idx="1">
                  <c:v>Percentage of Sites AFTER</c:v>
                </c:pt>
              </c:strCache>
            </c:strRef>
          </c:cat>
          <c:val>
            <c:numRef>
              <c:f>'1-21 Visualization Food'!$B$131:$C$131</c:f>
              <c:numCache>
                <c:formatCode>0%</c:formatCode>
                <c:ptCount val="2"/>
                <c:pt idx="0">
                  <c:v>0.1</c:v>
                </c:pt>
                <c:pt idx="1">
                  <c:v>0.2</c:v>
                </c:pt>
              </c:numCache>
            </c:numRef>
          </c:val>
          <c:extLst xmlns:c16r2="http://schemas.microsoft.com/office/drawing/2015/06/chart">
            <c:ext xmlns:c16="http://schemas.microsoft.com/office/drawing/2014/chart" uri="{C3380CC4-5D6E-409C-BE32-E72D297353CC}">
              <c16:uniqueId val="{00000000-C91E-43DC-A307-C21CE57DCA55}"/>
            </c:ext>
          </c:extLst>
        </c:ser>
        <c:ser>
          <c:idx val="1"/>
          <c:order val="1"/>
          <c:tx>
            <c:strRef>
              <c:f>'1-21 Visualization Food'!$A$131</c:f>
              <c:strCache>
                <c:ptCount val="1"/>
                <c:pt idx="0">
                  <c:v>1</c:v>
                </c:pt>
              </c:strCache>
            </c:strRef>
          </c:tx>
          <c:spPr>
            <a:solidFill>
              <a:schemeClr val="accent2"/>
            </a:solidFill>
            <a:ln>
              <a:noFill/>
            </a:ln>
            <a:effectLst/>
          </c:spPr>
          <c:invertIfNegative val="0"/>
          <c:cat>
            <c:strRef>
              <c:f>'1-21 Visualization Food'!$B$130:$C$130</c:f>
              <c:strCache>
                <c:ptCount val="2"/>
                <c:pt idx="0">
                  <c:v>10%</c:v>
                </c:pt>
                <c:pt idx="1">
                  <c:v>Percentage of Sites AFTER</c:v>
                </c:pt>
              </c:strCache>
            </c:strRef>
          </c:cat>
          <c:val>
            <c:numRef>
              <c:f>'1-21 Visualization Food'!$B$132:$C$132</c:f>
              <c:numCache>
                <c:formatCode>0%</c:formatCode>
                <c:ptCount val="2"/>
                <c:pt idx="0">
                  <c:v>0.3</c:v>
                </c:pt>
                <c:pt idx="1">
                  <c:v>0.5</c:v>
                </c:pt>
              </c:numCache>
            </c:numRef>
          </c:val>
          <c:extLst xmlns:c16r2="http://schemas.microsoft.com/office/drawing/2015/06/chart">
            <c:ext xmlns:c16="http://schemas.microsoft.com/office/drawing/2014/chart" uri="{C3380CC4-5D6E-409C-BE32-E72D297353CC}">
              <c16:uniqueId val="{00000001-C91E-43DC-A307-C21CE57DCA55}"/>
            </c:ext>
          </c:extLst>
        </c:ser>
        <c:ser>
          <c:idx val="2"/>
          <c:order val="2"/>
          <c:tx>
            <c:strRef>
              <c:f>'1-21 Visualization Food'!$A$132</c:f>
              <c:strCache>
                <c:ptCount val="1"/>
                <c:pt idx="0">
                  <c:v>2</c:v>
                </c:pt>
              </c:strCache>
            </c:strRef>
          </c:tx>
          <c:spPr>
            <a:solidFill>
              <a:schemeClr val="accent3"/>
            </a:solidFill>
            <a:ln>
              <a:noFill/>
            </a:ln>
            <a:effectLst/>
          </c:spPr>
          <c:invertIfNegative val="0"/>
          <c:cat>
            <c:strRef>
              <c:f>'1-21 Visualization Food'!$B$130:$C$130</c:f>
              <c:strCache>
                <c:ptCount val="2"/>
                <c:pt idx="0">
                  <c:v>10%</c:v>
                </c:pt>
                <c:pt idx="1">
                  <c:v>Percentage of Sites AFTER</c:v>
                </c:pt>
              </c:strCache>
            </c:strRef>
          </c:cat>
          <c:val>
            <c:numRef>
              <c:f>'1-21 Visualization Food'!$B$133:$C$133</c:f>
              <c:numCache>
                <c:formatCode>0%</c:formatCode>
                <c:ptCount val="2"/>
                <c:pt idx="0">
                  <c:v>0.45</c:v>
                </c:pt>
                <c:pt idx="1">
                  <c:v>0.1</c:v>
                </c:pt>
              </c:numCache>
            </c:numRef>
          </c:val>
          <c:extLst xmlns:c16r2="http://schemas.microsoft.com/office/drawing/2015/06/chart">
            <c:ext xmlns:c16="http://schemas.microsoft.com/office/drawing/2014/chart" uri="{C3380CC4-5D6E-409C-BE32-E72D297353CC}">
              <c16:uniqueId val="{00000002-C91E-43DC-A307-C21CE57DCA55}"/>
            </c:ext>
          </c:extLst>
        </c:ser>
        <c:ser>
          <c:idx val="3"/>
          <c:order val="3"/>
          <c:tx>
            <c:strRef>
              <c:f>'1-21 Visualization Food'!$A$133</c:f>
              <c:strCache>
                <c:ptCount val="1"/>
                <c:pt idx="0">
                  <c:v>3</c:v>
                </c:pt>
              </c:strCache>
            </c:strRef>
          </c:tx>
          <c:spPr>
            <a:solidFill>
              <a:schemeClr val="accent4"/>
            </a:solidFill>
            <a:ln>
              <a:noFill/>
            </a:ln>
            <a:effectLst/>
          </c:spPr>
          <c:invertIfNegative val="0"/>
          <c:cat>
            <c:strRef>
              <c:f>'1-21 Visualization Food'!$B$130:$C$130</c:f>
              <c:strCache>
                <c:ptCount val="2"/>
                <c:pt idx="0">
                  <c:v>10%</c:v>
                </c:pt>
                <c:pt idx="1">
                  <c:v>Percentage of Sites AFTER</c:v>
                </c:pt>
              </c:strCache>
            </c:strRef>
          </c:cat>
          <c:val>
            <c:numRef>
              <c:f>'1-21 Visualization Food'!$B$134:$C$134</c:f>
              <c:numCache>
                <c:formatCode>0%</c:formatCode>
                <c:ptCount val="2"/>
                <c:pt idx="0">
                  <c:v>0.05</c:v>
                </c:pt>
                <c:pt idx="1">
                  <c:v>0.2</c:v>
                </c:pt>
              </c:numCache>
            </c:numRef>
          </c:val>
          <c:extLst xmlns:c16r2="http://schemas.microsoft.com/office/drawing/2015/06/chart">
            <c:ext xmlns:c16="http://schemas.microsoft.com/office/drawing/2014/chart" uri="{C3380CC4-5D6E-409C-BE32-E72D297353CC}">
              <c16:uniqueId val="{00000003-C91E-43DC-A307-C21CE57DCA55}"/>
            </c:ext>
          </c:extLst>
        </c:ser>
        <c:ser>
          <c:idx val="4"/>
          <c:order val="4"/>
          <c:tx>
            <c:strRef>
              <c:f>'1-21 Visualization Food'!$A$134</c:f>
              <c:strCache>
                <c:ptCount val="1"/>
                <c:pt idx="0">
                  <c:v>more than 3</c:v>
                </c:pt>
              </c:strCache>
            </c:strRef>
          </c:tx>
          <c:spPr>
            <a:solidFill>
              <a:schemeClr val="accent5"/>
            </a:solidFill>
            <a:ln>
              <a:noFill/>
            </a:ln>
            <a:effectLst/>
          </c:spPr>
          <c:invertIfNegative val="0"/>
          <c:cat>
            <c:strRef>
              <c:f>'1-21 Visualization Food'!$B$130:$C$130</c:f>
              <c:strCache>
                <c:ptCount val="2"/>
                <c:pt idx="0">
                  <c:v>10%</c:v>
                </c:pt>
                <c:pt idx="1">
                  <c:v>Percentage of Sites AFTER</c:v>
                </c:pt>
              </c:strCache>
            </c:strRef>
          </c:cat>
          <c:val>
            <c:numRef>
              <c:f>'1-21 Visualization Food'!$B$135:$C$135</c:f>
              <c:numCache>
                <c:formatCode>General</c:formatCode>
                <c:ptCount val="2"/>
                <c:pt idx="1">
                  <c:v>0</c:v>
                </c:pt>
              </c:numCache>
            </c:numRef>
          </c:val>
          <c:extLst xmlns:c16r2="http://schemas.microsoft.com/office/drawing/2015/06/chart">
            <c:ext xmlns:c16="http://schemas.microsoft.com/office/drawing/2014/chart" uri="{C3380CC4-5D6E-409C-BE32-E72D297353CC}">
              <c16:uniqueId val="{00000004-C91E-43DC-A307-C21CE57DCA55}"/>
            </c:ext>
          </c:extLst>
        </c:ser>
        <c:dLbls>
          <c:showLegendKey val="0"/>
          <c:showVal val="0"/>
          <c:showCatName val="0"/>
          <c:showSerName val="0"/>
          <c:showPercent val="0"/>
          <c:showBubbleSize val="0"/>
        </c:dLbls>
        <c:gapWidth val="219"/>
        <c:overlap val="100"/>
        <c:axId val="579621448"/>
        <c:axId val="579620664"/>
      </c:barChart>
      <c:catAx>
        <c:axId val="57962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9620664"/>
        <c:crosses val="autoZero"/>
        <c:auto val="1"/>
        <c:lblAlgn val="ctr"/>
        <c:lblOffset val="100"/>
        <c:noMultiLvlLbl val="0"/>
      </c:catAx>
      <c:valAx>
        <c:axId val="57962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962144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Q.68: How many HH usually live in one dwelling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'53-79 Shelter Visualization'!$A$107</c:f>
              <c:strCache>
                <c:ptCount val="1"/>
                <c:pt idx="0">
                  <c:v>1 HH</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Visualization'!$B$105:$B$106</c:f>
              <c:strCache>
                <c:ptCount val="2"/>
                <c:pt idx="1">
                  <c:v>Number of Sites </c:v>
                </c:pt>
              </c:strCache>
            </c:strRef>
          </c:cat>
          <c:val>
            <c:numRef>
              <c:f>'53-79 Shelter Visualization'!$B$107</c:f>
              <c:numCache>
                <c:formatCode>General</c:formatCode>
                <c:ptCount val="1"/>
                <c:pt idx="0">
                  <c:v>10</c:v>
                </c:pt>
              </c:numCache>
            </c:numRef>
          </c:val>
        </c:ser>
        <c:ser>
          <c:idx val="1"/>
          <c:order val="1"/>
          <c:tx>
            <c:strRef>
              <c:f>'53-79 Shelter Visualization'!$A$108</c:f>
              <c:strCache>
                <c:ptCount val="1"/>
                <c:pt idx="0">
                  <c:v> 2-3 HH</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Visualization'!$B$105:$B$106</c:f>
              <c:strCache>
                <c:ptCount val="2"/>
                <c:pt idx="1">
                  <c:v>Number of Sites </c:v>
                </c:pt>
              </c:strCache>
            </c:strRef>
          </c:cat>
          <c:val>
            <c:numRef>
              <c:f>'53-79 Shelter Visualization'!$B$108</c:f>
              <c:numCache>
                <c:formatCode>General</c:formatCode>
                <c:ptCount val="1"/>
                <c:pt idx="0">
                  <c:v>25</c:v>
                </c:pt>
              </c:numCache>
            </c:numRef>
          </c:val>
        </c:ser>
        <c:ser>
          <c:idx val="2"/>
          <c:order val="2"/>
          <c:tx>
            <c:strRef>
              <c:f>'53-79 Shelter Visualization'!$A$109</c:f>
              <c:strCache>
                <c:ptCount val="1"/>
                <c:pt idx="0">
                  <c:v>more than 3 HH</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Visualization'!$B$105:$B$106</c:f>
              <c:strCache>
                <c:ptCount val="2"/>
                <c:pt idx="1">
                  <c:v>Number of Sites </c:v>
                </c:pt>
              </c:strCache>
            </c:strRef>
          </c:cat>
          <c:val>
            <c:numRef>
              <c:f>'53-79 Shelter Visualization'!$B$109</c:f>
              <c:numCache>
                <c:formatCode>General</c:formatCode>
                <c:ptCount val="1"/>
                <c:pt idx="0">
                  <c:v>15</c:v>
                </c:pt>
              </c:numCache>
            </c:numRef>
          </c:val>
        </c:ser>
        <c:ser>
          <c:idx val="3"/>
          <c:order val="3"/>
          <c:tx>
            <c:strRef>
              <c:f>'53-79 Shelter Visualization'!$A$110</c:f>
              <c:strCache>
                <c:ptCount val="1"/>
                <c:pt idx="0">
                  <c:v>Do not know /No Answer </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Visualization'!$B$105:$B$106</c:f>
              <c:strCache>
                <c:ptCount val="2"/>
                <c:pt idx="1">
                  <c:v>Number of Sites </c:v>
                </c:pt>
              </c:strCache>
            </c:strRef>
          </c:cat>
          <c:val>
            <c:numRef>
              <c:f>'53-79 Shelter Visualization'!$B$110</c:f>
              <c:numCache>
                <c:formatCode>General</c:formatCode>
                <c:ptCount val="1"/>
                <c:pt idx="0">
                  <c:v>2</c:v>
                </c:pt>
              </c:numCache>
            </c:numRef>
          </c:val>
        </c:ser>
        <c:dLbls>
          <c:showLegendKey val="0"/>
          <c:showVal val="0"/>
          <c:showCatName val="0"/>
          <c:showSerName val="0"/>
          <c:showPercent val="0"/>
          <c:showBubbleSize val="0"/>
        </c:dLbls>
        <c:gapWidth val="150"/>
        <c:overlap val="100"/>
        <c:axId val="698589040"/>
        <c:axId val="698589432"/>
      </c:barChart>
      <c:catAx>
        <c:axId val="698589040"/>
        <c:scaling>
          <c:orientation val="minMax"/>
        </c:scaling>
        <c:delete val="1"/>
        <c:axPos val="l"/>
        <c:numFmt formatCode="General" sourceLinked="1"/>
        <c:majorTickMark val="none"/>
        <c:minorTickMark val="none"/>
        <c:tickLblPos val="nextTo"/>
        <c:crossAx val="698589432"/>
        <c:crosses val="autoZero"/>
        <c:auto val="1"/>
        <c:lblAlgn val="ctr"/>
        <c:lblOffset val="100"/>
        <c:noMultiLvlLbl val="0"/>
      </c:catAx>
      <c:valAx>
        <c:axId val="698589432"/>
        <c:scaling>
          <c:orientation val="minMax"/>
        </c:scaling>
        <c:delete val="1"/>
        <c:axPos val="b"/>
        <c:numFmt formatCode="General" sourceLinked="1"/>
        <c:majorTickMark val="none"/>
        <c:minorTickMark val="none"/>
        <c:tickLblPos val="nextTo"/>
        <c:crossAx val="69858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Q.69: Indicate how many HH in the site have access to electricity     </a:t>
            </a:r>
            <a:r>
              <a:rPr lang="en-GB" i="1"/>
              <a:t>Number of Sites </a:t>
            </a:r>
          </a:p>
        </c:rich>
      </c:tx>
      <c:layout>
        <c:manualLayout>
          <c:xMode val="edge"/>
          <c:yMode val="edge"/>
          <c:x val="0.15931076923076923"/>
          <c:y val="2.772776429799268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'53-79 Shelter Visualization'!$B$118:$B$119</c:f>
              <c:strCache>
                <c:ptCount val="2"/>
                <c:pt idx="0">
                  <c:v>Q.69: Indicate how many HH in the site have access to electricity</c:v>
                </c:pt>
                <c:pt idx="1">
                  <c:v>Number of Sites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Visualization'!$A$120:$A$125</c:f>
              <c:strCache>
                <c:ptCount val="6"/>
                <c:pt idx="0">
                  <c:v>Nobody (around 0%)</c:v>
                </c:pt>
                <c:pt idx="1">
                  <c:v>A few (around 25%)</c:v>
                </c:pt>
                <c:pt idx="2">
                  <c:v>About half (around 50%)</c:v>
                </c:pt>
                <c:pt idx="3">
                  <c:v>Most (around 75%)</c:v>
                </c:pt>
                <c:pt idx="4">
                  <c:v>Everyone (around 100%)</c:v>
                </c:pt>
                <c:pt idx="5">
                  <c:v>Do not know /No Answer </c:v>
                </c:pt>
              </c:strCache>
            </c:strRef>
          </c:cat>
          <c:val>
            <c:numRef>
              <c:f>'53-79 Shelter Visualization'!$B$120:$B$125</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698591000"/>
        <c:axId val="698591392"/>
      </c:barChart>
      <c:catAx>
        <c:axId val="698591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8591392"/>
        <c:crosses val="autoZero"/>
        <c:auto val="1"/>
        <c:lblAlgn val="ctr"/>
        <c:lblOffset val="100"/>
        <c:noMultiLvlLbl val="0"/>
      </c:catAx>
      <c:valAx>
        <c:axId val="698591392"/>
        <c:scaling>
          <c:orientation val="minMax"/>
        </c:scaling>
        <c:delete val="1"/>
        <c:axPos val="l"/>
        <c:numFmt formatCode="General" sourceLinked="1"/>
        <c:majorTickMark val="none"/>
        <c:minorTickMark val="none"/>
        <c:tickLblPos val="nextTo"/>
        <c:crossAx val="698591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Q.70: Are there safety risks around cooking facilities?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'53-79 Shelter Visualization'!$A$139</c:f>
              <c:strCache>
                <c:ptCount val="1"/>
                <c:pt idx="0">
                  <c:v>Yes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Visualization'!$B$137:$B$138</c:f>
              <c:strCache>
                <c:ptCount val="2"/>
                <c:pt idx="1">
                  <c:v>Number of Sites </c:v>
                </c:pt>
              </c:strCache>
            </c:strRef>
          </c:cat>
          <c:val>
            <c:numRef>
              <c:f>'53-79 Shelter Visualization'!$B$139</c:f>
              <c:numCache>
                <c:formatCode>General</c:formatCode>
                <c:ptCount val="1"/>
                <c:pt idx="0">
                  <c:v>15</c:v>
                </c:pt>
              </c:numCache>
            </c:numRef>
          </c:val>
        </c:ser>
        <c:ser>
          <c:idx val="1"/>
          <c:order val="1"/>
          <c:tx>
            <c:strRef>
              <c:f>'53-79 Shelter Visualization'!$A$140</c:f>
              <c:strCache>
                <c:ptCount val="1"/>
                <c:pt idx="0">
                  <c:v>No </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Visualization'!$B$137:$B$138</c:f>
              <c:strCache>
                <c:ptCount val="2"/>
                <c:pt idx="1">
                  <c:v>Number of Sites </c:v>
                </c:pt>
              </c:strCache>
            </c:strRef>
          </c:cat>
          <c:val>
            <c:numRef>
              <c:f>'53-79 Shelter Visualization'!$B$140</c:f>
              <c:numCache>
                <c:formatCode>General</c:formatCode>
                <c:ptCount val="1"/>
                <c:pt idx="0">
                  <c:v>4</c:v>
                </c:pt>
              </c:numCache>
            </c:numRef>
          </c:val>
        </c:ser>
        <c:ser>
          <c:idx val="2"/>
          <c:order val="2"/>
          <c:tx>
            <c:strRef>
              <c:f>'53-79 Shelter Visualization'!$A$141</c:f>
              <c:strCache>
                <c:ptCount val="1"/>
                <c:pt idx="0">
                  <c:v>Do not know / 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Visualization'!$B$137:$B$138</c:f>
              <c:strCache>
                <c:ptCount val="2"/>
                <c:pt idx="1">
                  <c:v>Number of Sites </c:v>
                </c:pt>
              </c:strCache>
            </c:strRef>
          </c:cat>
          <c:val>
            <c:numRef>
              <c:f>'53-79 Shelter Visualization'!$B$141</c:f>
              <c:numCache>
                <c:formatCode>General</c:formatCode>
                <c:ptCount val="1"/>
                <c:pt idx="0">
                  <c:v>2</c:v>
                </c:pt>
              </c:numCache>
            </c:numRef>
          </c:val>
        </c:ser>
        <c:dLbls>
          <c:showLegendKey val="0"/>
          <c:showVal val="0"/>
          <c:showCatName val="0"/>
          <c:showSerName val="0"/>
          <c:showPercent val="0"/>
          <c:showBubbleSize val="0"/>
        </c:dLbls>
        <c:gapWidth val="150"/>
        <c:overlap val="100"/>
        <c:axId val="698592176"/>
        <c:axId val="698592568"/>
      </c:barChart>
      <c:catAx>
        <c:axId val="698592176"/>
        <c:scaling>
          <c:orientation val="minMax"/>
        </c:scaling>
        <c:delete val="1"/>
        <c:axPos val="l"/>
        <c:numFmt formatCode="General" sourceLinked="1"/>
        <c:majorTickMark val="none"/>
        <c:minorTickMark val="none"/>
        <c:tickLblPos val="nextTo"/>
        <c:crossAx val="698592568"/>
        <c:crosses val="autoZero"/>
        <c:auto val="1"/>
        <c:lblAlgn val="ctr"/>
        <c:lblOffset val="100"/>
        <c:noMultiLvlLbl val="0"/>
      </c:catAx>
      <c:valAx>
        <c:axId val="698592568"/>
        <c:scaling>
          <c:orientation val="minMax"/>
        </c:scaling>
        <c:delete val="1"/>
        <c:axPos val="b"/>
        <c:numFmt formatCode="General" sourceLinked="1"/>
        <c:majorTickMark val="none"/>
        <c:minorTickMark val="none"/>
        <c:tickLblPos val="nextTo"/>
        <c:crossAx val="698592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Q.71: If there are safety risks with cooking facilities, what are the main risks?                         </a:t>
            </a:r>
            <a:r>
              <a:rPr lang="en-GB" i="1"/>
              <a:t>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'53-79 Shelter Visualization'!$B$151:$B$152</c:f>
              <c:strCache>
                <c:ptCount val="2"/>
                <c:pt idx="0">
                  <c:v>Q.71: If there are safety risks with cooking facilities, what are the main risks?</c:v>
                </c:pt>
                <c:pt idx="1">
                  <c:v>Number of Sites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Visualization'!$A$153:$A$156</c:f>
              <c:strCache>
                <c:ptCount val="4"/>
                <c:pt idx="0">
                  <c:v>Fire</c:v>
                </c:pt>
                <c:pt idx="1">
                  <c:v>Ventilation</c:v>
                </c:pt>
                <c:pt idx="2">
                  <c:v>Other</c:v>
                </c:pt>
                <c:pt idx="3">
                  <c:v>Do not know / No answer</c:v>
                </c:pt>
              </c:strCache>
            </c:strRef>
          </c:cat>
          <c:val>
            <c:numRef>
              <c:f>'53-79 Shelter Visualization'!$B$153:$B$156</c:f>
              <c:numCache>
                <c:formatCode>General</c:formatCode>
                <c:ptCount val="4"/>
                <c:pt idx="0">
                  <c:v>15</c:v>
                </c:pt>
                <c:pt idx="1">
                  <c:v>4</c:v>
                </c:pt>
                <c:pt idx="2">
                  <c:v>6</c:v>
                </c:pt>
                <c:pt idx="3">
                  <c:v>2</c:v>
                </c:pt>
              </c:numCache>
            </c:numRef>
          </c:val>
        </c:ser>
        <c:dLbls>
          <c:showLegendKey val="0"/>
          <c:showVal val="0"/>
          <c:showCatName val="0"/>
          <c:showSerName val="0"/>
          <c:showPercent val="0"/>
          <c:showBubbleSize val="0"/>
        </c:dLbls>
        <c:gapWidth val="219"/>
        <c:overlap val="-27"/>
        <c:axId val="698594136"/>
        <c:axId val="698594528"/>
      </c:barChart>
      <c:catAx>
        <c:axId val="698594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8594528"/>
        <c:crosses val="autoZero"/>
        <c:auto val="1"/>
        <c:lblAlgn val="ctr"/>
        <c:lblOffset val="100"/>
        <c:noMultiLvlLbl val="0"/>
      </c:catAx>
      <c:valAx>
        <c:axId val="698594528"/>
        <c:scaling>
          <c:orientation val="minMax"/>
        </c:scaling>
        <c:delete val="1"/>
        <c:axPos val="l"/>
        <c:numFmt formatCode="General" sourceLinked="1"/>
        <c:majorTickMark val="none"/>
        <c:minorTickMark val="none"/>
        <c:tickLblPos val="nextTo"/>
        <c:crossAx val="698594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Q.73: What are the top three barriers to shelter adequacy in this area/site? 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'53-79 Shelter Visualization'!$B$164:$B$165</c:f>
              <c:strCache>
                <c:ptCount val="2"/>
                <c:pt idx="0">
                  <c:v>Q.73: What are the top three barriers to shelter adequacy in this area/site?</c:v>
                </c:pt>
                <c:pt idx="1">
                  <c:v>Number of Sites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Visualization'!$A$166:$A$174</c:f>
              <c:strCache>
                <c:ptCount val="9"/>
                <c:pt idx="0">
                  <c:v>Do not know/ no answer</c:v>
                </c:pt>
                <c:pt idx="1">
                  <c:v>Other (Specify) </c:v>
                </c:pt>
                <c:pt idx="2">
                  <c:v>Accessibility (specific needs of disadvantaged and marginalized groups are taken into account)</c:v>
                </c:pt>
                <c:pt idx="3">
                  <c:v>Affordability (cost should not threaten or compromise the occupants’ enjoyment of other human rights)</c:v>
                </c:pt>
                <c:pt idx="4">
                  <c:v>Cultural adequacy (respects and takes into account the expression of cultural identity)</c:v>
                </c:pt>
                <c:pt idx="5">
                  <c:v>Security of tenure (a degree of tenure security which guarantees legal protection against forced evictions, harassment and other threats)</c:v>
                </c:pt>
                <c:pt idx="6">
                  <c:v>Availability of services, materials, facilities and infrastructure (such as safe drinking water, adequate sanitation, energy for cooking, heating, lighting, food storage and refuse disposal)</c:v>
                </c:pt>
                <c:pt idx="7">
                  <c:v>Habitability (guarantees physical safety or provides adequate space, as well as protection against the cold, damp, heat, rain, wind, other threats to health and structural hazards)</c:v>
                </c:pt>
                <c:pt idx="8">
                  <c:v>Location (not cut off from employment opportunities, health-care services, schools, childcare centres and other social facilities, or located in polluted or dangerous areas)</c:v>
                </c:pt>
              </c:strCache>
            </c:strRef>
          </c:cat>
          <c:val>
            <c:numRef>
              <c:f>'53-79 Shelter Visualization'!$B$166:$B$174</c:f>
              <c:numCache>
                <c:formatCode>General</c:formatCode>
                <c:ptCount val="9"/>
                <c:pt idx="0">
                  <c:v>5</c:v>
                </c:pt>
                <c:pt idx="1">
                  <c:v>6</c:v>
                </c:pt>
                <c:pt idx="2">
                  <c:v>5</c:v>
                </c:pt>
                <c:pt idx="3">
                  <c:v>10</c:v>
                </c:pt>
                <c:pt idx="4">
                  <c:v>12</c:v>
                </c:pt>
                <c:pt idx="5">
                  <c:v>14</c:v>
                </c:pt>
                <c:pt idx="6">
                  <c:v>20</c:v>
                </c:pt>
                <c:pt idx="7">
                  <c:v>35</c:v>
                </c:pt>
                <c:pt idx="8">
                  <c:v>40</c:v>
                </c:pt>
              </c:numCache>
            </c:numRef>
          </c:val>
        </c:ser>
        <c:dLbls>
          <c:showLegendKey val="0"/>
          <c:showVal val="0"/>
          <c:showCatName val="0"/>
          <c:showSerName val="0"/>
          <c:showPercent val="0"/>
          <c:showBubbleSize val="0"/>
        </c:dLbls>
        <c:gapWidth val="182"/>
        <c:axId val="698596488"/>
        <c:axId val="692112648"/>
      </c:barChart>
      <c:catAx>
        <c:axId val="698596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2112648"/>
        <c:crosses val="autoZero"/>
        <c:auto val="1"/>
        <c:lblAlgn val="ctr"/>
        <c:lblOffset val="100"/>
        <c:noMultiLvlLbl val="0"/>
      </c:catAx>
      <c:valAx>
        <c:axId val="692112648"/>
        <c:scaling>
          <c:orientation val="minMax"/>
        </c:scaling>
        <c:delete val="1"/>
        <c:axPos val="b"/>
        <c:numFmt formatCode="General" sourceLinked="1"/>
        <c:majorTickMark val="none"/>
        <c:minorTickMark val="none"/>
        <c:tickLblPos val="nextTo"/>
        <c:crossAx val="698596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Q.74: What are the top three preferred shelter assistance options? 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'53-79 Shelter Visualization'!$B$184:$B$185</c:f>
              <c:strCache>
                <c:ptCount val="2"/>
                <c:pt idx="0">
                  <c:v>Q.74: What are the top three preferred shelter assistance options?</c:v>
                </c:pt>
                <c:pt idx="1">
                  <c:v>Number of Sites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Visualization'!$A$186:$A$193</c:f>
              <c:strCache>
                <c:ptCount val="8"/>
                <c:pt idx="0">
                  <c:v>Do not know/ no answer</c:v>
                </c:pt>
                <c:pt idx="1">
                  <c:v>Other (Specify) </c:v>
                </c:pt>
                <c:pt idx="2">
                  <c:v>Legal assistance/advocacy (e.g. securing tenure)</c:v>
                </c:pt>
                <c:pt idx="3">
                  <c:v>In-kind material support (e.g. personal and household items, shelter kits, tents, construction material etc.)</c:v>
                </c:pt>
                <c:pt idx="4">
                  <c:v>Technical assistance and quality assurance (support to build back better) </c:v>
                </c:pt>
                <c:pt idx="5">
                  <c:v>Financial support (e.g. conditional cash, vouchers, rental assistance etc.)</c:v>
                </c:pt>
                <c:pt idx="6">
                  <c:v>Commissioned labour and contracting (e.g. debris removal, repair/retrofitting/reconstruction, rehabilitation/installation of common infrastructure/community facilities for essential services etc.) </c:v>
                </c:pt>
                <c:pt idx="7">
                  <c:v>Capacity building (e.g. technical training for skilled labourers)</c:v>
                </c:pt>
              </c:strCache>
            </c:strRef>
          </c:cat>
          <c:val>
            <c:numRef>
              <c:f>'53-79 Shelter Visualization'!$B$186:$B$193</c:f>
              <c:numCache>
                <c:formatCode>General</c:formatCode>
                <c:ptCount val="8"/>
                <c:pt idx="0">
                  <c:v>5</c:v>
                </c:pt>
                <c:pt idx="1">
                  <c:v>6</c:v>
                </c:pt>
                <c:pt idx="2">
                  <c:v>4</c:v>
                </c:pt>
                <c:pt idx="3">
                  <c:v>7</c:v>
                </c:pt>
                <c:pt idx="4">
                  <c:v>10</c:v>
                </c:pt>
                <c:pt idx="5">
                  <c:v>10</c:v>
                </c:pt>
                <c:pt idx="6">
                  <c:v>14</c:v>
                </c:pt>
                <c:pt idx="7">
                  <c:v>15</c:v>
                </c:pt>
              </c:numCache>
            </c:numRef>
          </c:val>
        </c:ser>
        <c:dLbls>
          <c:showLegendKey val="0"/>
          <c:showVal val="0"/>
          <c:showCatName val="0"/>
          <c:showSerName val="0"/>
          <c:showPercent val="0"/>
          <c:showBubbleSize val="0"/>
        </c:dLbls>
        <c:gapWidth val="182"/>
        <c:axId val="692114216"/>
        <c:axId val="692114608"/>
      </c:barChart>
      <c:catAx>
        <c:axId val="692114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2114608"/>
        <c:crosses val="autoZero"/>
        <c:auto val="1"/>
        <c:lblAlgn val="ctr"/>
        <c:lblOffset val="100"/>
        <c:noMultiLvlLbl val="0"/>
      </c:catAx>
      <c:valAx>
        <c:axId val="692114608"/>
        <c:scaling>
          <c:orientation val="minMax"/>
        </c:scaling>
        <c:delete val="1"/>
        <c:axPos val="b"/>
        <c:numFmt formatCode="General" sourceLinked="1"/>
        <c:majorTickMark val="none"/>
        <c:minorTickMark val="none"/>
        <c:tickLblPos val="nextTo"/>
        <c:crossAx val="692114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Q.75: Are local shelter material available for collection in the area?                </a:t>
            </a:r>
            <a:r>
              <a:rPr lang="en-GB" i="1"/>
              <a:t>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'53-79 Shelter Visualization'!$A$202</c:f>
              <c:strCache>
                <c:ptCount val="1"/>
                <c:pt idx="0">
                  <c:v>Yes</c:v>
                </c:pt>
              </c:strCache>
            </c:strRef>
          </c:tx>
          <c:spPr>
            <a:solidFill>
              <a:schemeClr val="accent1"/>
            </a:solidFill>
            <a:ln>
              <a:noFill/>
            </a:ln>
            <a:effectLst/>
          </c:spPr>
          <c:invertIfNegative val="0"/>
          <c:dPt>
            <c:idx val="0"/>
            <c:invertIfNegative val="0"/>
            <c:bubble3D val="0"/>
            <c:spPr>
              <a:solidFill>
                <a:srgbClr val="00B05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Visualization'!$B$200:$B$201</c:f>
              <c:strCache>
                <c:ptCount val="2"/>
                <c:pt idx="1">
                  <c:v>Number of Sites </c:v>
                </c:pt>
              </c:strCache>
            </c:strRef>
          </c:cat>
          <c:val>
            <c:numRef>
              <c:f>'53-79 Shelter Visualization'!$B$202</c:f>
              <c:numCache>
                <c:formatCode>General</c:formatCode>
                <c:ptCount val="1"/>
                <c:pt idx="0">
                  <c:v>15</c:v>
                </c:pt>
              </c:numCache>
            </c:numRef>
          </c:val>
        </c:ser>
        <c:ser>
          <c:idx val="1"/>
          <c:order val="1"/>
          <c:tx>
            <c:strRef>
              <c:f>'53-79 Shelter Visualization'!$A$203</c:f>
              <c:strCache>
                <c:ptCount val="1"/>
                <c:pt idx="0">
                  <c:v>Only Some</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Visualization'!$B$200:$B$201</c:f>
              <c:strCache>
                <c:ptCount val="2"/>
                <c:pt idx="1">
                  <c:v>Number of Sites </c:v>
                </c:pt>
              </c:strCache>
            </c:strRef>
          </c:cat>
          <c:val>
            <c:numRef>
              <c:f>'53-79 Shelter Visualization'!$B$203</c:f>
              <c:numCache>
                <c:formatCode>General</c:formatCode>
                <c:ptCount val="1"/>
                <c:pt idx="0">
                  <c:v>10</c:v>
                </c:pt>
              </c:numCache>
            </c:numRef>
          </c:val>
        </c:ser>
        <c:ser>
          <c:idx val="2"/>
          <c:order val="2"/>
          <c:tx>
            <c:strRef>
              <c:f>'53-79 Shelter Visualization'!$A$204</c:f>
              <c:strCache>
                <c:ptCount val="1"/>
                <c:pt idx="0">
                  <c:v>No </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Visualization'!$B$200:$B$201</c:f>
              <c:strCache>
                <c:ptCount val="2"/>
                <c:pt idx="1">
                  <c:v>Number of Sites </c:v>
                </c:pt>
              </c:strCache>
            </c:strRef>
          </c:cat>
          <c:val>
            <c:numRef>
              <c:f>'53-79 Shelter Visualization'!$B$204</c:f>
              <c:numCache>
                <c:formatCode>General</c:formatCode>
                <c:ptCount val="1"/>
                <c:pt idx="0">
                  <c:v>4</c:v>
                </c:pt>
              </c:numCache>
            </c:numRef>
          </c:val>
        </c:ser>
        <c:ser>
          <c:idx val="3"/>
          <c:order val="3"/>
          <c:tx>
            <c:strRef>
              <c:f>'53-79 Shelter Visualization'!$A$205</c:f>
              <c:strCache>
                <c:ptCount val="1"/>
                <c:pt idx="0">
                  <c:v>Do not know / No answer</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Visualization'!$B$200:$B$201</c:f>
              <c:strCache>
                <c:ptCount val="2"/>
                <c:pt idx="1">
                  <c:v>Number of Sites </c:v>
                </c:pt>
              </c:strCache>
            </c:strRef>
          </c:cat>
          <c:val>
            <c:numRef>
              <c:f>'53-79 Shelter Visualization'!$B$205</c:f>
              <c:numCache>
                <c:formatCode>General</c:formatCode>
                <c:ptCount val="1"/>
                <c:pt idx="0">
                  <c:v>2</c:v>
                </c:pt>
              </c:numCache>
            </c:numRef>
          </c:val>
        </c:ser>
        <c:dLbls>
          <c:showLegendKey val="0"/>
          <c:showVal val="0"/>
          <c:showCatName val="0"/>
          <c:showSerName val="0"/>
          <c:showPercent val="0"/>
          <c:showBubbleSize val="0"/>
        </c:dLbls>
        <c:gapWidth val="150"/>
        <c:overlap val="100"/>
        <c:axId val="692115392"/>
        <c:axId val="692115784"/>
      </c:barChart>
      <c:catAx>
        <c:axId val="692115392"/>
        <c:scaling>
          <c:orientation val="minMax"/>
        </c:scaling>
        <c:delete val="1"/>
        <c:axPos val="l"/>
        <c:numFmt formatCode="General" sourceLinked="1"/>
        <c:majorTickMark val="none"/>
        <c:minorTickMark val="none"/>
        <c:tickLblPos val="nextTo"/>
        <c:crossAx val="692115784"/>
        <c:crosses val="autoZero"/>
        <c:auto val="1"/>
        <c:lblAlgn val="ctr"/>
        <c:lblOffset val="100"/>
        <c:noMultiLvlLbl val="0"/>
      </c:catAx>
      <c:valAx>
        <c:axId val="692115784"/>
        <c:scaling>
          <c:orientation val="minMax"/>
        </c:scaling>
        <c:delete val="1"/>
        <c:axPos val="b"/>
        <c:numFmt formatCode="General" sourceLinked="1"/>
        <c:majorTickMark val="none"/>
        <c:minorTickMark val="none"/>
        <c:tickLblPos val="nextTo"/>
        <c:crossAx val="692115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Q.76: Are most dwellings at your site suitable for the winter?   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'53-79 Shelter Visualization'!$B$216:$B$217</c:f>
              <c:strCache>
                <c:ptCount val="2"/>
                <c:pt idx="0">
                  <c:v>Q.76: Are most dwellings at your site suitable for the winter?  </c:v>
                </c:pt>
                <c:pt idx="1">
                  <c:v>Number of Sites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Visualization'!$A$218:$A$223</c:f>
              <c:strCache>
                <c:ptCount val="6"/>
                <c:pt idx="0">
                  <c:v>Nobody (around 0%)</c:v>
                </c:pt>
                <c:pt idx="1">
                  <c:v>A few (around 25%)</c:v>
                </c:pt>
                <c:pt idx="2">
                  <c:v>About half (around 50%)</c:v>
                </c:pt>
                <c:pt idx="3">
                  <c:v>Most (around 75%)</c:v>
                </c:pt>
                <c:pt idx="4">
                  <c:v>Everyone (around 100%)</c:v>
                </c:pt>
                <c:pt idx="5">
                  <c:v>Do not know /No Answer </c:v>
                </c:pt>
              </c:strCache>
            </c:strRef>
          </c:cat>
          <c:val>
            <c:numRef>
              <c:f>'53-79 Shelter Visualization'!$B$218:$B$223</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68542184"/>
        <c:axId val="468542576"/>
      </c:barChart>
      <c:catAx>
        <c:axId val="46854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542576"/>
        <c:crosses val="autoZero"/>
        <c:auto val="1"/>
        <c:lblAlgn val="ctr"/>
        <c:lblOffset val="100"/>
        <c:noMultiLvlLbl val="0"/>
      </c:catAx>
      <c:valAx>
        <c:axId val="468542576"/>
        <c:scaling>
          <c:orientation val="minMax"/>
        </c:scaling>
        <c:delete val="1"/>
        <c:axPos val="l"/>
        <c:numFmt formatCode="General" sourceLinked="1"/>
        <c:majorTickMark val="none"/>
        <c:minorTickMark val="none"/>
        <c:tickLblPos val="nextTo"/>
        <c:crossAx val="468542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Q.77: Are most dwellings at your site suitable for the summer?   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'53-79 Shelter Visualization'!$B$231:$B$232</c:f>
              <c:strCache>
                <c:ptCount val="2"/>
                <c:pt idx="0">
                  <c:v>Q.77: Are most dwellings at your site suitable for the summer?  </c:v>
                </c:pt>
                <c:pt idx="1">
                  <c:v>Number of Sites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Visualization'!$A$233:$A$238</c:f>
              <c:strCache>
                <c:ptCount val="6"/>
                <c:pt idx="0">
                  <c:v>Nobody (around 0%)</c:v>
                </c:pt>
                <c:pt idx="1">
                  <c:v>A few (around 25%)</c:v>
                </c:pt>
                <c:pt idx="2">
                  <c:v>About half (around 50%)</c:v>
                </c:pt>
                <c:pt idx="3">
                  <c:v>Most (around 75%)</c:v>
                </c:pt>
                <c:pt idx="4">
                  <c:v>Everyone (around 100%)</c:v>
                </c:pt>
                <c:pt idx="5">
                  <c:v>Do not know /No Answer </c:v>
                </c:pt>
              </c:strCache>
            </c:strRef>
          </c:cat>
          <c:val>
            <c:numRef>
              <c:f>'53-79 Shelter Visualization'!$B$233:$B$238</c:f>
              <c:numCache>
                <c:formatCode>General</c:formatCode>
                <c:ptCount val="6"/>
                <c:pt idx="0">
                  <c:v>10</c:v>
                </c:pt>
                <c:pt idx="1">
                  <c:v>20</c:v>
                </c:pt>
                <c:pt idx="2">
                  <c:v>30</c:v>
                </c:pt>
                <c:pt idx="3">
                  <c:v>10</c:v>
                </c:pt>
                <c:pt idx="4">
                  <c:v>5</c:v>
                </c:pt>
                <c:pt idx="5">
                  <c:v>6</c:v>
                </c:pt>
              </c:numCache>
            </c:numRef>
          </c:val>
        </c:ser>
        <c:dLbls>
          <c:showLegendKey val="0"/>
          <c:showVal val="0"/>
          <c:showCatName val="0"/>
          <c:showSerName val="0"/>
          <c:showPercent val="0"/>
          <c:showBubbleSize val="0"/>
        </c:dLbls>
        <c:gapWidth val="219"/>
        <c:overlap val="-27"/>
        <c:axId val="468544144"/>
        <c:axId val="468544536"/>
      </c:barChart>
      <c:catAx>
        <c:axId val="46854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544536"/>
        <c:crosses val="autoZero"/>
        <c:auto val="1"/>
        <c:lblAlgn val="ctr"/>
        <c:lblOffset val="100"/>
        <c:noMultiLvlLbl val="0"/>
      </c:catAx>
      <c:valAx>
        <c:axId val="468544536"/>
        <c:scaling>
          <c:orientation val="minMax"/>
        </c:scaling>
        <c:delete val="1"/>
        <c:axPos val="l"/>
        <c:numFmt formatCode="General" sourceLinked="1"/>
        <c:majorTickMark val="none"/>
        <c:minorTickMark val="none"/>
        <c:tickLblPos val="nextTo"/>
        <c:crossAx val="468544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Q.78: Top 2 hazard risks to assess site location safety 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'53-79 Shelter Visualization'!$B$246:$B$247</c:f>
              <c:strCache>
                <c:ptCount val="2"/>
                <c:pt idx="0">
                  <c:v>Q.78: Top 2 hazard risks to assess site location safety</c:v>
                </c:pt>
                <c:pt idx="1">
                  <c:v>Number of Sites </c:v>
                </c:pt>
              </c:strCache>
            </c:strRef>
          </c:tx>
          <c:spPr>
            <a:solidFill>
              <a:schemeClr val="accent1"/>
            </a:solidFill>
            <a:ln>
              <a:noFill/>
            </a:ln>
            <a:effectLst/>
          </c:spPr>
          <c:invertIfNegative val="0"/>
          <c:dPt>
            <c:idx val="0"/>
            <c:invertIfNegative val="0"/>
            <c:bubble3D val="0"/>
            <c:spPr>
              <a:solidFill>
                <a:sysClr val="window" lastClr="FFFFFF">
                  <a:lumMod val="65000"/>
                </a:sysClr>
              </a:solidFill>
              <a:ln>
                <a:noFill/>
              </a:ln>
              <a:effectLst/>
            </c:spPr>
          </c:dPt>
          <c:dPt>
            <c:idx val="14"/>
            <c:invertIfNegative val="0"/>
            <c:bubble3D val="0"/>
            <c:spPr>
              <a:solidFill>
                <a:srgbClr val="00B05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Visualization'!$A$248:$A$262</c:f>
              <c:strCache>
                <c:ptCount val="15"/>
                <c:pt idx="0">
                  <c:v>Do not know /No Answer </c:v>
                </c:pt>
                <c:pt idx="1">
                  <c:v>Other</c:v>
                </c:pt>
                <c:pt idx="2">
                  <c:v>Disease</c:v>
                </c:pt>
                <c:pt idx="3">
                  <c:v>Pollution</c:v>
                </c:pt>
                <c:pt idx="4">
                  <c:v>Flood</c:v>
                </c:pt>
                <c:pt idx="5">
                  <c:v>Chemical</c:v>
                </c:pt>
                <c:pt idx="6">
                  <c:v>Storm</c:v>
                </c:pt>
                <c:pt idx="7">
                  <c:v>Drought</c:v>
                </c:pt>
                <c:pt idx="8">
                  <c:v>Fire</c:v>
                </c:pt>
                <c:pt idx="9">
                  <c:v>Soil stability</c:v>
                </c:pt>
                <c:pt idx="10">
                  <c:v>Industrial</c:v>
                </c:pt>
                <c:pt idx="11">
                  <c:v>Technological </c:v>
                </c:pt>
                <c:pt idx="12">
                  <c:v>Landslides</c:v>
                </c:pt>
                <c:pt idx="13">
                  <c:v>Sand Storn</c:v>
                </c:pt>
                <c:pt idx="14">
                  <c:v>None</c:v>
                </c:pt>
              </c:strCache>
            </c:strRef>
          </c:cat>
          <c:val>
            <c:numRef>
              <c:f>'53-79 Shelter Visualization'!$B$248:$B$262</c:f>
              <c:numCache>
                <c:formatCode>General</c:formatCode>
                <c:ptCount val="15"/>
                <c:pt idx="0">
                  <c:v>2</c:v>
                </c:pt>
                <c:pt idx="1">
                  <c:v>5</c:v>
                </c:pt>
                <c:pt idx="2">
                  <c:v>2</c:v>
                </c:pt>
                <c:pt idx="3">
                  <c:v>3</c:v>
                </c:pt>
                <c:pt idx="4">
                  <c:v>4</c:v>
                </c:pt>
                <c:pt idx="5">
                  <c:v>6</c:v>
                </c:pt>
                <c:pt idx="6">
                  <c:v>7</c:v>
                </c:pt>
                <c:pt idx="7">
                  <c:v>7</c:v>
                </c:pt>
                <c:pt idx="8">
                  <c:v>8</c:v>
                </c:pt>
                <c:pt idx="9">
                  <c:v>8</c:v>
                </c:pt>
                <c:pt idx="10">
                  <c:v>10</c:v>
                </c:pt>
                <c:pt idx="11">
                  <c:v>12</c:v>
                </c:pt>
                <c:pt idx="12">
                  <c:v>14</c:v>
                </c:pt>
                <c:pt idx="13">
                  <c:v>19</c:v>
                </c:pt>
                <c:pt idx="14">
                  <c:v>10</c:v>
                </c:pt>
              </c:numCache>
            </c:numRef>
          </c:val>
        </c:ser>
        <c:dLbls>
          <c:showLegendKey val="0"/>
          <c:showVal val="0"/>
          <c:showCatName val="0"/>
          <c:showSerName val="0"/>
          <c:showPercent val="0"/>
          <c:showBubbleSize val="0"/>
        </c:dLbls>
        <c:gapWidth val="182"/>
        <c:axId val="468063016"/>
        <c:axId val="468063408"/>
      </c:barChart>
      <c:catAx>
        <c:axId val="468063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063408"/>
        <c:crosses val="autoZero"/>
        <c:auto val="1"/>
        <c:lblAlgn val="ctr"/>
        <c:lblOffset val="100"/>
        <c:noMultiLvlLbl val="0"/>
      </c:catAx>
      <c:valAx>
        <c:axId val="468063408"/>
        <c:scaling>
          <c:orientation val="minMax"/>
        </c:scaling>
        <c:delete val="1"/>
        <c:axPos val="b"/>
        <c:numFmt formatCode="General" sourceLinked="1"/>
        <c:majorTickMark val="none"/>
        <c:minorTickMark val="none"/>
        <c:tickLblPos val="nextTo"/>
        <c:crossAx val="468063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GB" sz="1100" b="1"/>
              <a:t>Q7 &amp; Q8: Average number of meals people consume per day BEFORE &amp; AFTER crisis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'1-21 Visualization Food'!$A$138</c:f>
              <c:strCache>
                <c:ptCount val="1"/>
                <c:pt idx="0">
                  <c:v>Percentage of Sites BEFORE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Food'!$B$138:$F$138</c:f>
              <c:strCache>
                <c:ptCount val="5"/>
                <c:pt idx="0">
                  <c:v>10%</c:v>
                </c:pt>
                <c:pt idx="1">
                  <c:v>1</c:v>
                </c:pt>
                <c:pt idx="2">
                  <c:v>2</c:v>
                </c:pt>
                <c:pt idx="3">
                  <c:v>3</c:v>
                </c:pt>
                <c:pt idx="4">
                  <c:v>more than 3</c:v>
                </c:pt>
              </c:strCache>
            </c:strRef>
          </c:cat>
          <c:val>
            <c:numRef>
              <c:f>'1-21 Visualization Food'!$B$139:$F$139</c:f>
              <c:numCache>
                <c:formatCode>0%</c:formatCode>
                <c:ptCount val="5"/>
                <c:pt idx="0">
                  <c:v>0.2</c:v>
                </c:pt>
                <c:pt idx="1">
                  <c:v>0.1</c:v>
                </c:pt>
                <c:pt idx="2">
                  <c:v>0.3</c:v>
                </c:pt>
                <c:pt idx="3">
                  <c:v>0.45</c:v>
                </c:pt>
                <c:pt idx="4">
                  <c:v>0.05</c:v>
                </c:pt>
              </c:numCache>
            </c:numRef>
          </c:val>
          <c:extLst xmlns:c16r2="http://schemas.microsoft.com/office/drawing/2015/06/chart">
            <c:ext xmlns:c16="http://schemas.microsoft.com/office/drawing/2014/chart" uri="{C3380CC4-5D6E-409C-BE32-E72D297353CC}">
              <c16:uniqueId val="{00000000-90BC-44C7-BA2B-4DCCB33B0194}"/>
            </c:ext>
          </c:extLst>
        </c:ser>
        <c:ser>
          <c:idx val="1"/>
          <c:order val="1"/>
          <c:tx>
            <c:strRef>
              <c:f>'1-21 Visualization Food'!$A$139</c:f>
              <c:strCache>
                <c:ptCount val="1"/>
                <c:pt idx="0">
                  <c:v>Percentage of Sites AFTER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Food'!$B$138:$F$138</c:f>
              <c:strCache>
                <c:ptCount val="5"/>
                <c:pt idx="0">
                  <c:v>10%</c:v>
                </c:pt>
                <c:pt idx="1">
                  <c:v>1</c:v>
                </c:pt>
                <c:pt idx="2">
                  <c:v>2</c:v>
                </c:pt>
                <c:pt idx="3">
                  <c:v>3</c:v>
                </c:pt>
                <c:pt idx="4">
                  <c:v>more than 3</c:v>
                </c:pt>
              </c:strCache>
            </c:strRef>
          </c:cat>
          <c:val>
            <c:numRef>
              <c:f>'1-21 Visualization Food'!$B$140:$F$140</c:f>
              <c:numCache>
                <c:formatCode>0%</c:formatCode>
                <c:ptCount val="5"/>
                <c:pt idx="1">
                  <c:v>0.5</c:v>
                </c:pt>
                <c:pt idx="2">
                  <c:v>0.1</c:v>
                </c:pt>
                <c:pt idx="3">
                  <c:v>0.2</c:v>
                </c:pt>
                <c:pt idx="4">
                  <c:v>0</c:v>
                </c:pt>
              </c:numCache>
            </c:numRef>
          </c:val>
          <c:extLst xmlns:c16r2="http://schemas.microsoft.com/office/drawing/2015/06/chart">
            <c:ext xmlns:c16="http://schemas.microsoft.com/office/drawing/2014/chart" uri="{C3380CC4-5D6E-409C-BE32-E72D297353CC}">
              <c16:uniqueId val="{00000001-90BC-44C7-BA2B-4DCCB33B0194}"/>
            </c:ext>
          </c:extLst>
        </c:ser>
        <c:dLbls>
          <c:showLegendKey val="0"/>
          <c:showVal val="0"/>
          <c:showCatName val="0"/>
          <c:showSerName val="0"/>
          <c:showPercent val="0"/>
          <c:showBubbleSize val="0"/>
        </c:dLbls>
        <c:gapWidth val="219"/>
        <c:overlap val="-27"/>
        <c:axId val="579619880"/>
        <c:axId val="581465120"/>
      </c:barChart>
      <c:catAx>
        <c:axId val="57961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465120"/>
        <c:crosses val="autoZero"/>
        <c:auto val="1"/>
        <c:lblAlgn val="ctr"/>
        <c:lblOffset val="100"/>
        <c:noMultiLvlLbl val="0"/>
      </c:catAx>
      <c:valAx>
        <c:axId val="581465120"/>
        <c:scaling>
          <c:orientation val="minMax"/>
        </c:scaling>
        <c:delete val="1"/>
        <c:axPos val="l"/>
        <c:numFmt formatCode="0%" sourceLinked="1"/>
        <c:majorTickMark val="none"/>
        <c:minorTickMark val="none"/>
        <c:tickLblPos val="nextTo"/>
        <c:crossAx val="57961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Q79: Is SHELTER support provided at the site?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'53-79 Shelter Visualization'!$A$269</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Visualization'!$B$267:$B$268</c:f>
              <c:strCache>
                <c:ptCount val="2"/>
                <c:pt idx="1">
                  <c:v>Number of Sites</c:v>
                </c:pt>
              </c:strCache>
            </c:strRef>
          </c:cat>
          <c:val>
            <c:numRef>
              <c:f>'53-79 Shelter Visualization'!$B$269</c:f>
              <c:numCache>
                <c:formatCode>General</c:formatCode>
                <c:ptCount val="1"/>
                <c:pt idx="0">
                  <c:v>50</c:v>
                </c:pt>
              </c:numCache>
            </c:numRef>
          </c:val>
        </c:ser>
        <c:ser>
          <c:idx val="1"/>
          <c:order val="1"/>
          <c:tx>
            <c:strRef>
              <c:f>'53-79 Shelter Visualization'!$A$270</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Visualization'!$B$267:$B$268</c:f>
              <c:strCache>
                <c:ptCount val="2"/>
                <c:pt idx="1">
                  <c:v>Number of Sites</c:v>
                </c:pt>
              </c:strCache>
            </c:strRef>
          </c:cat>
          <c:val>
            <c:numRef>
              <c:f>'53-79 Shelter Visualization'!$B$270</c:f>
              <c:numCache>
                <c:formatCode>General</c:formatCode>
                <c:ptCount val="1"/>
                <c:pt idx="0">
                  <c:v>40</c:v>
                </c:pt>
              </c:numCache>
            </c:numRef>
          </c:val>
        </c:ser>
        <c:ser>
          <c:idx val="2"/>
          <c:order val="2"/>
          <c:tx>
            <c:strRef>
              <c:f>'53-79 Shelter Visualization'!$A$271</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Visualization'!$B$267:$B$268</c:f>
              <c:strCache>
                <c:ptCount val="2"/>
                <c:pt idx="1">
                  <c:v>Number of Sites</c:v>
                </c:pt>
              </c:strCache>
            </c:strRef>
          </c:cat>
          <c:val>
            <c:numRef>
              <c:f>'53-79 Shelter Visualization'!$B$271</c:f>
              <c:numCache>
                <c:formatCode>General</c:formatCode>
                <c:ptCount val="1"/>
                <c:pt idx="0">
                  <c:v>5</c:v>
                </c:pt>
              </c:numCache>
            </c:numRef>
          </c:val>
        </c:ser>
        <c:dLbls>
          <c:showLegendKey val="0"/>
          <c:showVal val="0"/>
          <c:showCatName val="0"/>
          <c:showSerName val="0"/>
          <c:showPercent val="0"/>
          <c:showBubbleSize val="0"/>
        </c:dLbls>
        <c:gapWidth val="150"/>
        <c:overlap val="100"/>
        <c:axId val="468064192"/>
        <c:axId val="468064584"/>
      </c:barChart>
      <c:catAx>
        <c:axId val="468064192"/>
        <c:scaling>
          <c:orientation val="minMax"/>
        </c:scaling>
        <c:delete val="1"/>
        <c:axPos val="l"/>
        <c:numFmt formatCode="General" sourceLinked="1"/>
        <c:majorTickMark val="none"/>
        <c:minorTickMark val="none"/>
        <c:tickLblPos val="nextTo"/>
        <c:crossAx val="468064584"/>
        <c:crosses val="autoZero"/>
        <c:auto val="1"/>
        <c:lblAlgn val="ctr"/>
        <c:lblOffset val="100"/>
        <c:noMultiLvlLbl val="0"/>
      </c:catAx>
      <c:valAx>
        <c:axId val="468064584"/>
        <c:scaling>
          <c:orientation val="minMax"/>
        </c:scaling>
        <c:delete val="1"/>
        <c:axPos val="b"/>
        <c:numFmt formatCode="General" sourceLinked="1"/>
        <c:majorTickMark val="none"/>
        <c:minorTickMark val="none"/>
        <c:tickLblPos val="nextTo"/>
        <c:crossAx val="468064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Q.53: How are families preparing for upcoming seasonal changes (extreme weather conditions)                                 </a:t>
            </a:r>
            <a:r>
              <a:rPr lang="en-GB" i="1"/>
              <a:t>Number of Sites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'53-79 Shelter Visualization'!$B$3:$B$4</c:f>
              <c:strCache>
                <c:ptCount val="2"/>
                <c:pt idx="0">
                  <c:v>Q.53: How are families preparing for upcoming seasonal changes (extreme weather conditions)</c:v>
                </c:pt>
                <c:pt idx="1">
                  <c:v>Number of Sites </c:v>
                </c:pt>
              </c:strCache>
            </c:strRef>
          </c:tx>
          <c:spPr>
            <a:solidFill>
              <a:schemeClr val="accent1"/>
            </a:solidFill>
            <a:ln>
              <a:noFill/>
            </a:ln>
            <a:effectLst/>
          </c:spPr>
          <c:invertIfNegative val="0"/>
          <c:dPt>
            <c:idx val="0"/>
            <c:invertIfNegative val="0"/>
            <c:bubble3D val="0"/>
            <c:spPr>
              <a:solidFill>
                <a:sysClr val="window" lastClr="FFFFFF">
                  <a:lumMod val="65000"/>
                </a:sysClr>
              </a:solidFill>
              <a:ln>
                <a:noFill/>
              </a:ln>
              <a:effectLst/>
            </c:spPr>
          </c:dPt>
          <c:dPt>
            <c:idx val="11"/>
            <c:invertIfNegative val="0"/>
            <c:bubble3D val="0"/>
            <c:spPr>
              <a:solidFill>
                <a:srgbClr val="C0000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'53-79 Shelter Visualization'!$A$5:$A$16</c:f>
              <c:strCache>
                <c:ptCount val="12"/>
                <c:pt idx="0">
                  <c:v>Do not know / No Answer</c:v>
                </c:pt>
                <c:pt idx="1">
                  <c:v>other</c:v>
                </c:pt>
                <c:pt idx="2">
                  <c:v>winter clothes</c:v>
                </c:pt>
                <c:pt idx="3">
                  <c:v>blanckets</c:v>
                </c:pt>
                <c:pt idx="4">
                  <c:v>some type of insulation mat on the floor</c:v>
                </c:pt>
                <c:pt idx="5">
                  <c:v>extra cover over the shelter</c:v>
                </c:pt>
                <c:pt idx="6">
                  <c:v>Sealing off open spaces</c:v>
                </c:pt>
                <c:pt idx="7">
                  <c:v>heaters</c:v>
                </c:pt>
                <c:pt idx="8">
                  <c:v>fuel for heaters</c:v>
                </c:pt>
                <c:pt idx="9">
                  <c:v>fans</c:v>
                </c:pt>
                <c:pt idx="10">
                  <c:v>water coolers</c:v>
                </c:pt>
                <c:pt idx="11">
                  <c:v>they are not preparing </c:v>
                </c:pt>
              </c:strCache>
            </c:strRef>
          </c:cat>
          <c:val>
            <c:numRef>
              <c:f>'53-79 Shelter Visualization'!$B$5:$B$16</c:f>
              <c:numCache>
                <c:formatCode>General</c:formatCode>
                <c:ptCount val="12"/>
                <c:pt idx="0">
                  <c:v>5</c:v>
                </c:pt>
                <c:pt idx="1">
                  <c:v>4</c:v>
                </c:pt>
                <c:pt idx="2">
                  <c:v>1</c:v>
                </c:pt>
                <c:pt idx="3">
                  <c:v>3</c:v>
                </c:pt>
                <c:pt idx="4">
                  <c:v>5</c:v>
                </c:pt>
                <c:pt idx="5">
                  <c:v>6</c:v>
                </c:pt>
                <c:pt idx="6">
                  <c:v>8</c:v>
                </c:pt>
                <c:pt idx="7">
                  <c:v>9</c:v>
                </c:pt>
                <c:pt idx="8">
                  <c:v>10</c:v>
                </c:pt>
                <c:pt idx="9">
                  <c:v>17</c:v>
                </c:pt>
                <c:pt idx="10">
                  <c:v>20</c:v>
                </c:pt>
                <c:pt idx="11">
                  <c:v>10</c:v>
                </c:pt>
              </c:numCache>
            </c:numRef>
          </c:val>
        </c:ser>
        <c:dLbls>
          <c:showLegendKey val="0"/>
          <c:showVal val="0"/>
          <c:showCatName val="0"/>
          <c:showSerName val="0"/>
          <c:showPercent val="0"/>
          <c:showBubbleSize val="0"/>
        </c:dLbls>
        <c:gapWidth val="182"/>
        <c:axId val="468287440"/>
        <c:axId val="468287832"/>
      </c:barChart>
      <c:catAx>
        <c:axId val="468287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287832"/>
        <c:crosses val="autoZero"/>
        <c:auto val="1"/>
        <c:lblAlgn val="ctr"/>
        <c:lblOffset val="100"/>
        <c:noMultiLvlLbl val="0"/>
      </c:catAx>
      <c:valAx>
        <c:axId val="468287832"/>
        <c:scaling>
          <c:orientation val="minMax"/>
        </c:scaling>
        <c:delete val="1"/>
        <c:axPos val="b"/>
        <c:numFmt formatCode="General" sourceLinked="1"/>
        <c:majorTickMark val="none"/>
        <c:minorTickMark val="none"/>
        <c:tickLblPos val="nextTo"/>
        <c:crossAx val="468287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 Q94: How long does it take to reach the nearest health facility from the site? </a:t>
            </a:r>
            <a:r>
              <a:rPr lang="en-US" sz="1200" b="0" i="1"/>
              <a:t>Number of Sites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'85-104 Visualization Health&amp;MH'!$B$37:$B$38</c:f>
              <c:strCache>
                <c:ptCount val="2"/>
                <c:pt idx="0">
                  <c:v> Q94: How long does it take to reach the nearest health facility from the site?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Health&amp;MH'!$A$39:$A$42</c:f>
              <c:strCache>
                <c:ptCount val="4"/>
                <c:pt idx="0">
                  <c:v>Up to 30 min</c:v>
                </c:pt>
                <c:pt idx="1">
                  <c:v>more than 30 min</c:v>
                </c:pt>
                <c:pt idx="2">
                  <c:v>there is no reachable health facility</c:v>
                </c:pt>
                <c:pt idx="3">
                  <c:v>do not know/ no answer</c:v>
                </c:pt>
              </c:strCache>
            </c:strRef>
          </c:cat>
          <c:val>
            <c:numRef>
              <c:f>'85-104 Visualization Health&amp;MH'!$B$39:$B$42</c:f>
              <c:numCache>
                <c:formatCode>General</c:formatCode>
                <c:ptCount val="4"/>
                <c:pt idx="0">
                  <c:v>20</c:v>
                </c:pt>
                <c:pt idx="1">
                  <c:v>15</c:v>
                </c:pt>
                <c:pt idx="2">
                  <c:v>20</c:v>
                </c:pt>
                <c:pt idx="3">
                  <c:v>5</c:v>
                </c:pt>
              </c:numCache>
            </c:numRef>
          </c:val>
          <c:extLst xmlns:c16r2="http://schemas.microsoft.com/office/drawing/2015/06/chart">
            <c:ext xmlns:c16="http://schemas.microsoft.com/office/drawing/2014/chart" uri="{C3380CC4-5D6E-409C-BE32-E72D297353CC}">
              <c16:uniqueId val="{00000000-3DDA-429D-BFC6-7887C1A0CE02}"/>
            </c:ext>
          </c:extLst>
        </c:ser>
        <c:dLbls>
          <c:showLegendKey val="0"/>
          <c:showVal val="0"/>
          <c:showCatName val="0"/>
          <c:showSerName val="0"/>
          <c:showPercent val="0"/>
          <c:showBubbleSize val="0"/>
        </c:dLbls>
        <c:gapWidth val="219"/>
        <c:overlap val="-27"/>
        <c:axId val="468288616"/>
        <c:axId val="468289008"/>
      </c:barChart>
      <c:catAx>
        <c:axId val="468288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68289008"/>
        <c:crosses val="autoZero"/>
        <c:auto val="1"/>
        <c:lblAlgn val="ctr"/>
        <c:lblOffset val="100"/>
        <c:noMultiLvlLbl val="0"/>
      </c:catAx>
      <c:valAx>
        <c:axId val="468289008"/>
        <c:scaling>
          <c:orientation val="minMax"/>
        </c:scaling>
        <c:delete val="1"/>
        <c:axPos val="l"/>
        <c:numFmt formatCode="General" sourceLinked="1"/>
        <c:majorTickMark val="none"/>
        <c:minorTickMark val="none"/>
        <c:tickLblPos val="nextTo"/>
        <c:crossAx val="46828861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Q95: What is preventing most people from accessing healthcare services, if anything? </a:t>
            </a:r>
            <a:r>
              <a:rPr lang="en-US" sz="1200" b="0"/>
              <a:t>Select top 3        </a:t>
            </a:r>
            <a:r>
              <a:rPr lang="en-US" sz="1200" b="0" i="1"/>
              <a:t>Number of Sites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'85-104 Visualization Health&amp;MH'!$B$51:$B$52</c:f>
              <c:strCache>
                <c:ptCount val="2"/>
                <c:pt idx="0">
                  <c:v>Q95: What is preventing most people from accessing healthcare services, if anything? Select up to three</c:v>
                </c:pt>
                <c:pt idx="1">
                  <c:v>Number of Sites</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Health&amp;MH'!$A$53:$A$65</c:f>
              <c:strCache>
                <c:ptCount val="13"/>
                <c:pt idx="0">
                  <c:v>Do not know/ no answer</c:v>
                </c:pt>
                <c:pt idx="1">
                  <c:v>Nothing is preventing people</c:v>
                </c:pt>
                <c:pt idx="2">
                  <c:v>Discrimination</c:v>
                </c:pt>
                <c:pt idx="3">
                  <c:v>No medicines available in healthcare centre</c:v>
                </c:pt>
                <c:pt idx="4">
                  <c:v>There are no reachable health services</c:v>
                </c:pt>
                <c:pt idx="5">
                  <c:v>Other </c:v>
                </c:pt>
                <c:pt idx="6">
                  <c:v>People do not have the right documents</c:v>
                </c:pt>
                <c:pt idx="7">
                  <c:v>Cost/money</c:v>
                </c:pt>
                <c:pt idx="8">
                  <c:v>Health service are only accessible during part of the day or some days per week</c:v>
                </c:pt>
                <c:pt idx="9">
                  <c:v>No healthcare personnel available in the healthcare centre</c:v>
                </c:pt>
                <c:pt idx="10">
                  <c:v>Way to reach healthcare services is not safe</c:v>
                </c:pt>
                <c:pt idx="11">
                  <c:v>Lack of transportation to healthcare services</c:v>
                </c:pt>
                <c:pt idx="12">
                  <c:v>Healthcare services are not working</c:v>
                </c:pt>
              </c:strCache>
            </c:strRef>
          </c:cat>
          <c:val>
            <c:numRef>
              <c:f>'85-104 Visualization Health&amp;MH'!$B$53:$B$65</c:f>
              <c:numCache>
                <c:formatCode>General</c:formatCode>
                <c:ptCount val="13"/>
                <c:pt idx="0">
                  <c:v>2</c:v>
                </c:pt>
                <c:pt idx="1">
                  <c:v>5</c:v>
                </c:pt>
                <c:pt idx="2">
                  <c:v>5</c:v>
                </c:pt>
                <c:pt idx="3">
                  <c:v>5</c:v>
                </c:pt>
                <c:pt idx="4">
                  <c:v>5</c:v>
                </c:pt>
                <c:pt idx="5">
                  <c:v>5</c:v>
                </c:pt>
                <c:pt idx="6">
                  <c:v>8</c:v>
                </c:pt>
                <c:pt idx="7">
                  <c:v>10</c:v>
                </c:pt>
                <c:pt idx="8">
                  <c:v>10</c:v>
                </c:pt>
                <c:pt idx="9">
                  <c:v>10</c:v>
                </c:pt>
                <c:pt idx="10">
                  <c:v>15</c:v>
                </c:pt>
                <c:pt idx="11">
                  <c:v>15</c:v>
                </c:pt>
                <c:pt idx="12">
                  <c:v>20</c:v>
                </c:pt>
              </c:numCache>
            </c:numRef>
          </c:val>
          <c:extLst xmlns:c16r2="http://schemas.microsoft.com/office/drawing/2015/06/chart">
            <c:ext xmlns:c16="http://schemas.microsoft.com/office/drawing/2014/chart" uri="{C3380CC4-5D6E-409C-BE32-E72D297353CC}">
              <c16:uniqueId val="{00000000-1EB4-4DD6-931A-96470412F891}"/>
            </c:ext>
          </c:extLst>
        </c:ser>
        <c:dLbls>
          <c:showLegendKey val="0"/>
          <c:showVal val="0"/>
          <c:showCatName val="0"/>
          <c:showSerName val="0"/>
          <c:showPercent val="0"/>
          <c:showBubbleSize val="0"/>
        </c:dLbls>
        <c:gapWidth val="182"/>
        <c:axId val="468289792"/>
        <c:axId val="468290184"/>
      </c:barChart>
      <c:catAx>
        <c:axId val="468289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8290184"/>
        <c:crosses val="autoZero"/>
        <c:auto val="1"/>
        <c:lblAlgn val="ctr"/>
        <c:lblOffset val="100"/>
        <c:noMultiLvlLbl val="0"/>
      </c:catAx>
      <c:valAx>
        <c:axId val="468290184"/>
        <c:scaling>
          <c:orientation val="minMax"/>
        </c:scaling>
        <c:delete val="1"/>
        <c:axPos val="b"/>
        <c:numFmt formatCode="General" sourceLinked="1"/>
        <c:majorTickMark val="none"/>
        <c:minorTickMark val="none"/>
        <c:tickLblPos val="nextTo"/>
        <c:crossAx val="46828979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b="1"/>
              <a:t>Q96:Who faces additional obstacles accessing healthcare services? </a:t>
            </a:r>
          </a:p>
          <a:p>
            <a:pPr>
              <a:defRPr sz="1200"/>
            </a:pPr>
            <a:r>
              <a:rPr lang="en-GB" sz="1200"/>
              <a:t>Select up to 3           </a:t>
            </a:r>
            <a:r>
              <a:rPr lang="en-GB" sz="1200" i="1"/>
              <a:t>Number of Sites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'85-104 Visualization Health&amp;MH'!$B$72:$B$73</c:f>
              <c:strCache>
                <c:ptCount val="2"/>
                <c:pt idx="0">
                  <c:v>Q96:Who faces additional obstacles accessing healthcare services? Select up to 3</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Health&amp;MH'!$A$74:$A$81</c:f>
              <c:strCache>
                <c:ptCount val="8"/>
                <c:pt idx="0">
                  <c:v>Do not know/ no answer</c:v>
                </c:pt>
                <c:pt idx="1">
                  <c:v>Others (specify)</c:v>
                </c:pt>
                <c:pt idx="2">
                  <c:v>No group in particular</c:v>
                </c:pt>
                <c:pt idx="3">
                  <c:v>Elderly persons</c:v>
                </c:pt>
                <c:pt idx="4">
                  <c:v>Females</c:v>
                </c:pt>
                <c:pt idx="5">
                  <c:v>Children</c:v>
                </c:pt>
                <c:pt idx="6">
                  <c:v>Minority groups</c:v>
                </c:pt>
                <c:pt idx="7">
                  <c:v>Persons with disabilities</c:v>
                </c:pt>
              </c:strCache>
            </c:strRef>
          </c:cat>
          <c:val>
            <c:numRef>
              <c:f>'85-104 Visualization Health&amp;MH'!$B$74:$B$81</c:f>
              <c:numCache>
                <c:formatCode>General</c:formatCode>
                <c:ptCount val="8"/>
                <c:pt idx="0">
                  <c:v>1</c:v>
                </c:pt>
                <c:pt idx="1">
                  <c:v>2</c:v>
                </c:pt>
                <c:pt idx="2">
                  <c:v>2</c:v>
                </c:pt>
                <c:pt idx="3">
                  <c:v>3</c:v>
                </c:pt>
                <c:pt idx="4">
                  <c:v>5</c:v>
                </c:pt>
                <c:pt idx="5">
                  <c:v>5</c:v>
                </c:pt>
                <c:pt idx="6">
                  <c:v>5</c:v>
                </c:pt>
                <c:pt idx="7">
                  <c:v>10</c:v>
                </c:pt>
              </c:numCache>
            </c:numRef>
          </c:val>
          <c:extLst xmlns:c16r2="http://schemas.microsoft.com/office/drawing/2015/06/chart">
            <c:ext xmlns:c16="http://schemas.microsoft.com/office/drawing/2014/chart" uri="{C3380CC4-5D6E-409C-BE32-E72D297353CC}">
              <c16:uniqueId val="{00000000-80EC-4324-A94C-5F9A02F0F5D7}"/>
            </c:ext>
          </c:extLst>
        </c:ser>
        <c:dLbls>
          <c:showLegendKey val="0"/>
          <c:showVal val="0"/>
          <c:showCatName val="0"/>
          <c:showSerName val="0"/>
          <c:showPercent val="0"/>
          <c:showBubbleSize val="0"/>
        </c:dLbls>
        <c:gapWidth val="182"/>
        <c:axId val="468290968"/>
        <c:axId val="468291360"/>
      </c:barChart>
      <c:catAx>
        <c:axId val="468290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8291360"/>
        <c:crosses val="autoZero"/>
        <c:auto val="1"/>
        <c:lblAlgn val="ctr"/>
        <c:lblOffset val="100"/>
        <c:noMultiLvlLbl val="0"/>
      </c:catAx>
      <c:valAx>
        <c:axId val="468291360"/>
        <c:scaling>
          <c:orientation val="minMax"/>
        </c:scaling>
        <c:delete val="1"/>
        <c:axPos val="b"/>
        <c:numFmt formatCode="General" sourceLinked="1"/>
        <c:majorTickMark val="none"/>
        <c:minorTickMark val="none"/>
        <c:tickLblPos val="nextTo"/>
        <c:crossAx val="4682909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b="1"/>
              <a:t>Q97: What additional</a:t>
            </a:r>
            <a:r>
              <a:rPr lang="en-US" b="1" baseline="0"/>
              <a:t> </a:t>
            </a:r>
            <a:r>
              <a:rPr lang="en-US" b="1"/>
              <a:t>obstacles are preventing these groups from accessing healthcare services?    </a:t>
            </a:r>
            <a:r>
              <a:rPr lang="en-US"/>
              <a:t>select top 3            </a:t>
            </a:r>
            <a:r>
              <a:rPr lang="en-US" i="1"/>
              <a:t>Number of Sites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'85-104 Visualization Health&amp;MH'!$B$86:$B$87</c:f>
              <c:strCache>
                <c:ptCount val="2"/>
                <c:pt idx="0">
                  <c:v>Q97: What additional obstacles are preventing these groups from accessing healthcare services? select up to 3</c:v>
                </c:pt>
                <c:pt idx="1">
                  <c:v>Number of Sites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Health&amp;MH'!$A$88:$A$97</c:f>
              <c:strCache>
                <c:ptCount val="10"/>
                <c:pt idx="0">
                  <c:v>Do not know/ no answer</c:v>
                </c:pt>
                <c:pt idx="1">
                  <c:v>Discrimination</c:v>
                </c:pt>
                <c:pt idx="2">
                  <c:v>No specific equipment/medicines are available for this group in healthcare centre</c:v>
                </c:pt>
                <c:pt idx="3">
                  <c:v>Other </c:v>
                </c:pt>
                <c:pt idx="4">
                  <c:v>People in this group do not have the right documents</c:v>
                </c:pt>
                <c:pt idx="5">
                  <c:v>Cost/money</c:v>
                </c:pt>
                <c:pt idx="6">
                  <c:v>Health service are only accessible during part of the day or some days per week</c:v>
                </c:pt>
                <c:pt idx="7">
                  <c:v>Way to reach healthcare services is not safe for them</c:v>
                </c:pt>
                <c:pt idx="8">
                  <c:v>Lack of transportation to healthcare services</c:v>
                </c:pt>
                <c:pt idx="9">
                  <c:v>Lack of female healthcare staff</c:v>
                </c:pt>
              </c:strCache>
            </c:strRef>
          </c:cat>
          <c:val>
            <c:numRef>
              <c:f>'85-104 Visualization Health&amp;MH'!$B$88:$B$97</c:f>
              <c:numCache>
                <c:formatCode>General</c:formatCode>
                <c:ptCount val="10"/>
                <c:pt idx="0">
                  <c:v>2</c:v>
                </c:pt>
                <c:pt idx="1">
                  <c:v>5</c:v>
                </c:pt>
                <c:pt idx="2">
                  <c:v>5</c:v>
                </c:pt>
                <c:pt idx="3">
                  <c:v>5</c:v>
                </c:pt>
                <c:pt idx="4">
                  <c:v>8</c:v>
                </c:pt>
                <c:pt idx="5">
                  <c:v>10</c:v>
                </c:pt>
                <c:pt idx="6">
                  <c:v>10</c:v>
                </c:pt>
                <c:pt idx="7">
                  <c:v>15</c:v>
                </c:pt>
                <c:pt idx="8">
                  <c:v>15</c:v>
                </c:pt>
                <c:pt idx="9">
                  <c:v>20</c:v>
                </c:pt>
              </c:numCache>
            </c:numRef>
          </c:val>
          <c:extLst xmlns:c16r2="http://schemas.microsoft.com/office/drawing/2015/06/chart">
            <c:ext xmlns:c16="http://schemas.microsoft.com/office/drawing/2014/chart" uri="{C3380CC4-5D6E-409C-BE32-E72D297353CC}">
              <c16:uniqueId val="{00000000-BAE8-4A96-B136-DBE043C1B65E}"/>
            </c:ext>
          </c:extLst>
        </c:ser>
        <c:dLbls>
          <c:showLegendKey val="0"/>
          <c:showVal val="0"/>
          <c:showCatName val="0"/>
          <c:showSerName val="0"/>
          <c:showPercent val="0"/>
          <c:showBubbleSize val="0"/>
        </c:dLbls>
        <c:gapWidth val="182"/>
        <c:axId val="468292144"/>
        <c:axId val="468292536"/>
      </c:barChart>
      <c:catAx>
        <c:axId val="468292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68292536"/>
        <c:crosses val="autoZero"/>
        <c:auto val="1"/>
        <c:lblAlgn val="ctr"/>
        <c:lblOffset val="100"/>
        <c:noMultiLvlLbl val="0"/>
      </c:catAx>
      <c:valAx>
        <c:axId val="468292536"/>
        <c:scaling>
          <c:orientation val="minMax"/>
        </c:scaling>
        <c:delete val="1"/>
        <c:axPos val="b"/>
        <c:numFmt formatCode="General" sourceLinked="1"/>
        <c:majorTickMark val="none"/>
        <c:minorTickMark val="none"/>
        <c:tickLblPos val="nextTo"/>
        <c:crossAx val="46829214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b="1"/>
              <a:t>Q98: Are female healthcare workers available at the health facility?</a:t>
            </a:r>
            <a:r>
              <a:rPr lang="en-GB"/>
              <a:t>     </a:t>
            </a:r>
            <a:r>
              <a:rPr lang="en-GB" i="1"/>
              <a:t>Number of Sites</a:t>
            </a:r>
          </a:p>
        </c:rich>
      </c:tx>
      <c:layout>
        <c:manualLayout>
          <c:xMode val="edge"/>
          <c:yMode val="edge"/>
          <c:x val="0.10148600174978127"/>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'85-104 Visualization Health&amp;MH'!$B$102:$B$103</c:f>
              <c:strCache>
                <c:ptCount val="2"/>
                <c:pt idx="0">
                  <c:v>Q98: Are female healthcare workers available at the health facility (e.g., doctors, nurses, midwives, community health workers…)?</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Health&amp;MH'!$A$104:$A$107</c:f>
              <c:strCache>
                <c:ptCount val="4"/>
                <c:pt idx="0">
                  <c:v>yes</c:v>
                </c:pt>
                <c:pt idx="1">
                  <c:v>no</c:v>
                </c:pt>
                <c:pt idx="2">
                  <c:v>only sometimes/part of the time</c:v>
                </c:pt>
                <c:pt idx="3">
                  <c:v>do not know/no answer</c:v>
                </c:pt>
              </c:strCache>
            </c:strRef>
          </c:cat>
          <c:val>
            <c:numRef>
              <c:f>'85-104 Visualization Health&amp;MH'!$B$104:$B$107</c:f>
              <c:numCache>
                <c:formatCode>General</c:formatCode>
                <c:ptCount val="4"/>
                <c:pt idx="0">
                  <c:v>10</c:v>
                </c:pt>
                <c:pt idx="1">
                  <c:v>15</c:v>
                </c:pt>
                <c:pt idx="2">
                  <c:v>20</c:v>
                </c:pt>
                <c:pt idx="3">
                  <c:v>5</c:v>
                </c:pt>
              </c:numCache>
            </c:numRef>
          </c:val>
          <c:extLst xmlns:c16r2="http://schemas.microsoft.com/office/drawing/2015/06/chart">
            <c:ext xmlns:c16="http://schemas.microsoft.com/office/drawing/2014/chart" uri="{C3380CC4-5D6E-409C-BE32-E72D297353CC}">
              <c16:uniqueId val="{00000000-A441-4FCB-A476-67F2F044ABFA}"/>
            </c:ext>
          </c:extLst>
        </c:ser>
        <c:dLbls>
          <c:showLegendKey val="0"/>
          <c:showVal val="0"/>
          <c:showCatName val="0"/>
          <c:showSerName val="0"/>
          <c:showPercent val="0"/>
          <c:showBubbleSize val="0"/>
        </c:dLbls>
        <c:gapWidth val="219"/>
        <c:overlap val="-27"/>
        <c:axId val="468293320"/>
        <c:axId val="468293712"/>
      </c:barChart>
      <c:catAx>
        <c:axId val="468293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68293712"/>
        <c:crosses val="autoZero"/>
        <c:auto val="1"/>
        <c:lblAlgn val="ctr"/>
        <c:lblOffset val="100"/>
        <c:noMultiLvlLbl val="0"/>
      </c:catAx>
      <c:valAx>
        <c:axId val="468293712"/>
        <c:scaling>
          <c:orientation val="minMax"/>
        </c:scaling>
        <c:delete val="1"/>
        <c:axPos val="l"/>
        <c:numFmt formatCode="General" sourceLinked="1"/>
        <c:majorTickMark val="none"/>
        <c:minorTickMark val="none"/>
        <c:tickLblPos val="nextTo"/>
        <c:crossAx val="46829332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a:t>Q99: Where do women give birth?    </a:t>
            </a:r>
            <a:r>
              <a:rPr lang="en-GB" b="0" i="1"/>
              <a:t>Number of Sites</a:t>
            </a:r>
            <a:r>
              <a:rPr lang="en-GB"/>
              <a:t> </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'85-104 Visualization Health&amp;MH'!$A$116</c:f>
              <c:strCache>
                <c:ptCount val="1"/>
                <c:pt idx="0">
                  <c:v>At home</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Health&amp;MH'!$B$114:$B$115</c:f>
              <c:strCache>
                <c:ptCount val="2"/>
                <c:pt idx="1">
                  <c:v>Number of Sites</c:v>
                </c:pt>
              </c:strCache>
            </c:strRef>
          </c:cat>
          <c:val>
            <c:numRef>
              <c:f>'85-104 Visualization Health&amp;MH'!$B$116</c:f>
              <c:numCache>
                <c:formatCode>General</c:formatCode>
                <c:ptCount val="1"/>
                <c:pt idx="0">
                  <c:v>50</c:v>
                </c:pt>
              </c:numCache>
            </c:numRef>
          </c:val>
          <c:extLst xmlns:c16r2="http://schemas.microsoft.com/office/drawing/2015/06/chart">
            <c:ext xmlns:c16="http://schemas.microsoft.com/office/drawing/2014/chart" uri="{C3380CC4-5D6E-409C-BE32-E72D297353CC}">
              <c16:uniqueId val="{00000001-D10A-45D4-9B29-939406F5B51C}"/>
            </c:ext>
          </c:extLst>
        </c:ser>
        <c:ser>
          <c:idx val="1"/>
          <c:order val="1"/>
          <c:tx>
            <c:strRef>
              <c:f>'85-104 Visualization Health&amp;MH'!$A$117</c:f>
              <c:strCache>
                <c:ptCount val="1"/>
                <c:pt idx="0">
                  <c:v>At health facility</c:v>
                </c:pt>
              </c:strCache>
            </c:strRef>
          </c:tx>
          <c:spPr>
            <a:solidFill>
              <a:schemeClr val="accent2"/>
            </a:solidFill>
            <a:ln>
              <a:noFill/>
            </a:ln>
            <a:effectLst/>
          </c:spPr>
          <c:invertIfNegative val="0"/>
          <c:dPt>
            <c:idx val="0"/>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3-D10A-45D4-9B29-939406F5B51C}"/>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Health&amp;MH'!$B$114:$B$115</c:f>
              <c:strCache>
                <c:ptCount val="2"/>
                <c:pt idx="1">
                  <c:v>Number of Sites</c:v>
                </c:pt>
              </c:strCache>
            </c:strRef>
          </c:cat>
          <c:val>
            <c:numRef>
              <c:f>'85-104 Visualization Health&amp;MH'!$B$117</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4-D10A-45D4-9B29-939406F5B51C}"/>
            </c:ext>
          </c:extLst>
        </c:ser>
        <c:ser>
          <c:idx val="2"/>
          <c:order val="2"/>
          <c:tx>
            <c:strRef>
              <c:f>'85-104 Visualization Health&amp;MH'!$A$118</c:f>
              <c:strCache>
                <c:ptCount val="1"/>
                <c:pt idx="0">
                  <c:v>Do not know/ 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Health&amp;MH'!$B$114:$B$115</c:f>
              <c:strCache>
                <c:ptCount val="2"/>
                <c:pt idx="1">
                  <c:v>Number of Sites</c:v>
                </c:pt>
              </c:strCache>
            </c:strRef>
          </c:cat>
          <c:val>
            <c:numRef>
              <c:f>'85-104 Visualization Health&amp;MH'!$B$118</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6-D10A-45D4-9B29-939406F5B51C}"/>
            </c:ext>
          </c:extLst>
        </c:ser>
        <c:dLbls>
          <c:showLegendKey val="0"/>
          <c:showVal val="0"/>
          <c:showCatName val="0"/>
          <c:showSerName val="0"/>
          <c:showPercent val="0"/>
          <c:showBubbleSize val="0"/>
        </c:dLbls>
        <c:gapWidth val="75"/>
        <c:overlap val="100"/>
        <c:axId val="468294496"/>
        <c:axId val="468294888"/>
      </c:barChart>
      <c:catAx>
        <c:axId val="468294496"/>
        <c:scaling>
          <c:orientation val="minMax"/>
        </c:scaling>
        <c:delete val="1"/>
        <c:axPos val="l"/>
        <c:numFmt formatCode="General" sourceLinked="1"/>
        <c:majorTickMark val="none"/>
        <c:minorTickMark val="none"/>
        <c:tickLblPos val="nextTo"/>
        <c:crossAx val="468294888"/>
        <c:crosses val="autoZero"/>
        <c:auto val="1"/>
        <c:lblAlgn val="ctr"/>
        <c:lblOffset val="100"/>
        <c:noMultiLvlLbl val="0"/>
      </c:catAx>
      <c:valAx>
        <c:axId val="468294888"/>
        <c:scaling>
          <c:orientation val="minMax"/>
        </c:scaling>
        <c:delete val="1"/>
        <c:axPos val="b"/>
        <c:numFmt formatCode="General" sourceLinked="1"/>
        <c:majorTickMark val="none"/>
        <c:minorTickMark val="none"/>
        <c:tickLblPos val="nextTo"/>
        <c:crossAx val="468294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b="1"/>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a:t>Q100: Are most women seeing a health professional during their pregnancy?    </a:t>
            </a:r>
            <a:r>
              <a:rPr lang="en-GB" b="0" i="1"/>
              <a:t>Number of Sites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'85-104 Visualization Health&amp;MH'!$A$126</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Health&amp;MH'!$B$124:$B$125</c:f>
              <c:strCache>
                <c:ptCount val="2"/>
                <c:pt idx="1">
                  <c:v>Number of Sites</c:v>
                </c:pt>
              </c:strCache>
            </c:strRef>
          </c:cat>
          <c:val>
            <c:numRef>
              <c:f>'85-104 Visualization Health&amp;MH'!$B$126</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1-EDD7-49C5-B80E-5E5A0F56B29E}"/>
            </c:ext>
          </c:extLst>
        </c:ser>
        <c:ser>
          <c:idx val="1"/>
          <c:order val="1"/>
          <c:tx>
            <c:strRef>
              <c:f>'85-104 Visualization Health&amp;MH'!$A$127</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Health&amp;MH'!$B$124:$B$125</c:f>
              <c:strCache>
                <c:ptCount val="2"/>
                <c:pt idx="1">
                  <c:v>Number of Sites</c:v>
                </c:pt>
              </c:strCache>
            </c:strRef>
          </c:cat>
          <c:val>
            <c:numRef>
              <c:f>'85-104 Visualization Health&amp;MH'!$B$127</c:f>
              <c:numCache>
                <c:formatCode>General</c:formatCode>
                <c:ptCount val="1"/>
                <c:pt idx="0">
                  <c:v>50</c:v>
                </c:pt>
              </c:numCache>
            </c:numRef>
          </c:val>
          <c:extLst xmlns:c16r2="http://schemas.microsoft.com/office/drawing/2015/06/chart">
            <c:ext xmlns:c16="http://schemas.microsoft.com/office/drawing/2014/chart" uri="{C3380CC4-5D6E-409C-BE32-E72D297353CC}">
              <c16:uniqueId val="{00000003-EDD7-49C5-B80E-5E5A0F56B29E}"/>
            </c:ext>
          </c:extLst>
        </c:ser>
        <c:ser>
          <c:idx val="2"/>
          <c:order val="2"/>
          <c:tx>
            <c:strRef>
              <c:f>'85-104 Visualization Health&amp;MH'!$A$128</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Health&amp;MH'!$B$124:$B$125</c:f>
              <c:strCache>
                <c:ptCount val="2"/>
                <c:pt idx="1">
                  <c:v>Number of Sites</c:v>
                </c:pt>
              </c:strCache>
            </c:strRef>
          </c:cat>
          <c:val>
            <c:numRef>
              <c:f>'85-104 Visualization Health&amp;MH'!$B$128</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5-EDD7-49C5-B80E-5E5A0F56B29E}"/>
            </c:ext>
          </c:extLst>
        </c:ser>
        <c:dLbls>
          <c:showLegendKey val="0"/>
          <c:showVal val="0"/>
          <c:showCatName val="0"/>
          <c:showSerName val="0"/>
          <c:showPercent val="0"/>
          <c:showBubbleSize val="0"/>
        </c:dLbls>
        <c:gapWidth val="75"/>
        <c:overlap val="100"/>
        <c:axId val="703114904"/>
        <c:axId val="703115296"/>
      </c:barChart>
      <c:catAx>
        <c:axId val="703114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703115296"/>
        <c:crosses val="autoZero"/>
        <c:auto val="1"/>
        <c:lblAlgn val="ctr"/>
        <c:lblOffset val="100"/>
        <c:noMultiLvlLbl val="0"/>
      </c:catAx>
      <c:valAx>
        <c:axId val="703115296"/>
        <c:scaling>
          <c:orientation val="minMax"/>
        </c:scaling>
        <c:delete val="1"/>
        <c:axPos val="b"/>
        <c:numFmt formatCode="General" sourceLinked="1"/>
        <c:majorTickMark val="none"/>
        <c:minorTickMark val="none"/>
        <c:tickLblPos val="nextTo"/>
        <c:crossAx val="703114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b="1"/>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b="1"/>
              <a:t>Q101: Are medicines normally available on the market? </a:t>
            </a:r>
            <a:r>
              <a:rPr lang="en-US" i="1"/>
              <a:t>Number of Sites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'85-104 Visualization Health&amp;MH'!$B$135:$B$136</c:f>
              <c:strCache>
                <c:ptCount val="2"/>
                <c:pt idx="0">
                  <c:v>Q101: Are medicines normally available on the market?</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Health&amp;MH'!$A$137:$A$141</c:f>
              <c:strCache>
                <c:ptCount val="5"/>
                <c:pt idx="0">
                  <c:v>do not know/no answer</c:v>
                </c:pt>
                <c:pt idx="1">
                  <c:v>yes, of good quality and people can afford them</c:v>
                </c:pt>
                <c:pt idx="2">
                  <c:v>yes but not good quality</c:v>
                </c:pt>
                <c:pt idx="3">
                  <c:v>yes but people cannot afford them</c:v>
                </c:pt>
                <c:pt idx="4">
                  <c:v>no</c:v>
                </c:pt>
              </c:strCache>
            </c:strRef>
          </c:cat>
          <c:val>
            <c:numRef>
              <c:f>'85-104 Visualization Health&amp;MH'!$B$137:$B$141</c:f>
              <c:numCache>
                <c:formatCode>General</c:formatCode>
                <c:ptCount val="5"/>
                <c:pt idx="0">
                  <c:v>2</c:v>
                </c:pt>
                <c:pt idx="1">
                  <c:v>10</c:v>
                </c:pt>
                <c:pt idx="2">
                  <c:v>40</c:v>
                </c:pt>
                <c:pt idx="3">
                  <c:v>40</c:v>
                </c:pt>
                <c:pt idx="4">
                  <c:v>5</c:v>
                </c:pt>
              </c:numCache>
            </c:numRef>
          </c:val>
          <c:extLst xmlns:c16r2="http://schemas.microsoft.com/office/drawing/2015/06/chart">
            <c:ext xmlns:c16="http://schemas.microsoft.com/office/drawing/2014/chart" uri="{C3380CC4-5D6E-409C-BE32-E72D297353CC}">
              <c16:uniqueId val="{00000000-9C37-453F-A9F5-07C0A038EE7C}"/>
            </c:ext>
          </c:extLst>
        </c:ser>
        <c:dLbls>
          <c:showLegendKey val="0"/>
          <c:showVal val="0"/>
          <c:showCatName val="0"/>
          <c:showSerName val="0"/>
          <c:showPercent val="0"/>
          <c:showBubbleSize val="0"/>
        </c:dLbls>
        <c:gapWidth val="182"/>
        <c:axId val="703116080"/>
        <c:axId val="703116472"/>
      </c:barChart>
      <c:catAx>
        <c:axId val="703116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03116472"/>
        <c:crosses val="autoZero"/>
        <c:auto val="1"/>
        <c:lblAlgn val="ctr"/>
        <c:lblOffset val="100"/>
        <c:noMultiLvlLbl val="0"/>
      </c:catAx>
      <c:valAx>
        <c:axId val="703116472"/>
        <c:scaling>
          <c:orientation val="minMax"/>
        </c:scaling>
        <c:delete val="1"/>
        <c:axPos val="b"/>
        <c:numFmt formatCode="General" sourceLinked="1"/>
        <c:majorTickMark val="none"/>
        <c:minorTickMark val="none"/>
        <c:tickLblPos val="nextTo"/>
        <c:crossAx val="70311608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GB" sz="1100" b="1"/>
              <a:t>Q9: </a:t>
            </a:r>
            <a:r>
              <a:rPr lang="en-GB" sz="1100" b="1" i="0" u="none" strike="noStrike" baseline="0">
                <a:effectLst/>
              </a:rPr>
              <a:t>What type of org </a:t>
            </a:r>
            <a:r>
              <a:rPr lang="en-GB" sz="1100" b="1"/>
              <a:t>is providing food for free? - </a:t>
            </a:r>
            <a:r>
              <a:rPr lang="en-GB" sz="1100" b="0"/>
              <a:t>select all that apply</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Food'!$A$147:$A$154</c:f>
              <c:strCache>
                <c:ptCount val="8"/>
                <c:pt idx="0">
                  <c:v>other (specify)</c:v>
                </c:pt>
                <c:pt idx="1">
                  <c:v>do not know/ no answer </c:v>
                </c:pt>
                <c:pt idx="2">
                  <c:v>religious group</c:v>
                </c:pt>
                <c:pt idx="3">
                  <c:v>nobody provides food for free</c:v>
                </c:pt>
                <c:pt idx="4">
                  <c:v>private donors</c:v>
                </c:pt>
                <c:pt idx="5">
                  <c:v>government</c:v>
                </c:pt>
                <c:pt idx="6">
                  <c:v>international NGO /UN </c:v>
                </c:pt>
                <c:pt idx="7">
                  <c:v>local /national CBO/NGO</c:v>
                </c:pt>
              </c:strCache>
            </c:strRef>
          </c:cat>
          <c:val>
            <c:numRef>
              <c:f>'1-21 Visualization Food'!$B$147:$B$154</c:f>
              <c:numCache>
                <c:formatCode>0%</c:formatCode>
                <c:ptCount val="8"/>
                <c:pt idx="0">
                  <c:v>0.05</c:v>
                </c:pt>
                <c:pt idx="1">
                  <c:v>0.05</c:v>
                </c:pt>
                <c:pt idx="2">
                  <c:v>0.1</c:v>
                </c:pt>
                <c:pt idx="3">
                  <c:v>0.15</c:v>
                </c:pt>
                <c:pt idx="4">
                  <c:v>0.2</c:v>
                </c:pt>
                <c:pt idx="5">
                  <c:v>0.3</c:v>
                </c:pt>
                <c:pt idx="6">
                  <c:v>0.4</c:v>
                </c:pt>
                <c:pt idx="7">
                  <c:v>0.6</c:v>
                </c:pt>
              </c:numCache>
            </c:numRef>
          </c:val>
          <c:extLst xmlns:c16r2="http://schemas.microsoft.com/office/drawing/2015/06/chart">
            <c:ext xmlns:c16="http://schemas.microsoft.com/office/drawing/2014/chart" uri="{C3380CC4-5D6E-409C-BE32-E72D297353CC}">
              <c16:uniqueId val="{00000000-F0A3-4009-BBB0-2C1C1797B6FD}"/>
            </c:ext>
          </c:extLst>
        </c:ser>
        <c:dLbls>
          <c:showLegendKey val="0"/>
          <c:showVal val="0"/>
          <c:showCatName val="0"/>
          <c:showSerName val="0"/>
          <c:showPercent val="0"/>
          <c:showBubbleSize val="0"/>
        </c:dLbls>
        <c:gapWidth val="182"/>
        <c:axId val="575965704"/>
        <c:axId val="416460112"/>
      </c:barChart>
      <c:catAx>
        <c:axId val="575965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460112"/>
        <c:crosses val="autoZero"/>
        <c:auto val="1"/>
        <c:lblAlgn val="ctr"/>
        <c:lblOffset val="100"/>
        <c:noMultiLvlLbl val="0"/>
      </c:catAx>
      <c:valAx>
        <c:axId val="416460112"/>
        <c:scaling>
          <c:orientation val="minMax"/>
        </c:scaling>
        <c:delete val="1"/>
        <c:axPos val="b"/>
        <c:numFmt formatCode="0%" sourceLinked="1"/>
        <c:majorTickMark val="none"/>
        <c:minorTickMark val="none"/>
        <c:tickLblPos val="nextTo"/>
        <c:crossAx val="575965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b="1"/>
              <a:t>Q102: Do persons with disabilities receive the care/assistance they need?  </a:t>
            </a:r>
            <a:r>
              <a:rPr lang="en-US"/>
              <a:t>Select all that apply   </a:t>
            </a:r>
            <a:r>
              <a:rPr lang="en-US" i="1"/>
              <a:t>Number of Sites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'85-104 Visualization Health&amp;MH'!$B$146:$B$147</c:f>
              <c:strCache>
                <c:ptCount val="2"/>
                <c:pt idx="0">
                  <c:v>Q102: Do persons with disabilities receive the care/assistance they need?  Select all that apply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Health&amp;MH'!$A$148:$A$153</c:f>
              <c:strCache>
                <c:ptCount val="6"/>
                <c:pt idx="0">
                  <c:v>do not know/ no answer</c:v>
                </c:pt>
                <c:pt idx="1">
                  <c:v>yes, by family and friends</c:v>
                </c:pt>
                <c:pt idx="2">
                  <c:v>yes, by local groups/institutions</c:v>
                </c:pt>
                <c:pt idx="3">
                  <c:v>yes, by groups /institutions from elsewhere</c:v>
                </c:pt>
                <c:pt idx="4">
                  <c:v>yes, by other</c:v>
                </c:pt>
                <c:pt idx="5">
                  <c:v>No</c:v>
                </c:pt>
              </c:strCache>
            </c:strRef>
          </c:cat>
          <c:val>
            <c:numRef>
              <c:f>'85-104 Visualization Health&amp;MH'!$B$148:$B$153</c:f>
              <c:numCache>
                <c:formatCode>General</c:formatCode>
                <c:ptCount val="6"/>
                <c:pt idx="0">
                  <c:v>10</c:v>
                </c:pt>
                <c:pt idx="1">
                  <c:v>10</c:v>
                </c:pt>
                <c:pt idx="2">
                  <c:v>5</c:v>
                </c:pt>
                <c:pt idx="3">
                  <c:v>2</c:v>
                </c:pt>
                <c:pt idx="4">
                  <c:v>1</c:v>
                </c:pt>
                <c:pt idx="5">
                  <c:v>20</c:v>
                </c:pt>
              </c:numCache>
            </c:numRef>
          </c:val>
          <c:extLst xmlns:c16r2="http://schemas.microsoft.com/office/drawing/2015/06/chart">
            <c:ext xmlns:c16="http://schemas.microsoft.com/office/drawing/2014/chart" uri="{C3380CC4-5D6E-409C-BE32-E72D297353CC}">
              <c16:uniqueId val="{00000000-7C6C-48E6-8F21-59EC05CF0DDC}"/>
            </c:ext>
          </c:extLst>
        </c:ser>
        <c:dLbls>
          <c:showLegendKey val="0"/>
          <c:showVal val="0"/>
          <c:showCatName val="0"/>
          <c:showSerName val="0"/>
          <c:showPercent val="0"/>
          <c:showBubbleSize val="0"/>
        </c:dLbls>
        <c:gapWidth val="182"/>
        <c:axId val="703117256"/>
        <c:axId val="703117648"/>
      </c:barChart>
      <c:catAx>
        <c:axId val="703117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03117648"/>
        <c:crosses val="autoZero"/>
        <c:auto val="1"/>
        <c:lblAlgn val="ctr"/>
        <c:lblOffset val="100"/>
        <c:noMultiLvlLbl val="0"/>
      </c:catAx>
      <c:valAx>
        <c:axId val="703117648"/>
        <c:scaling>
          <c:orientation val="minMax"/>
        </c:scaling>
        <c:delete val="1"/>
        <c:axPos val="b"/>
        <c:numFmt formatCode="General" sourceLinked="1"/>
        <c:majorTickMark val="none"/>
        <c:minorTickMark val="none"/>
        <c:tickLblPos val="nextTo"/>
        <c:crossAx val="70311725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b="1"/>
              <a:t>Q103: What do people do when they or one of their family members get sick?      Select</a:t>
            </a:r>
            <a:r>
              <a:rPr lang="en-US" b="1" baseline="0"/>
              <a:t> 2 </a:t>
            </a:r>
            <a:r>
              <a:rPr lang="en-US" i="1"/>
              <a:t>Number of Sites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'85-104 Visualization Health&amp;MH'!$B$162:$B$163</c:f>
              <c:strCache>
                <c:ptCount val="2"/>
                <c:pt idx="0">
                  <c:v>Q103: What do people do when they or one of their family members get sick?      Select the 2 most common ones</c:v>
                </c:pt>
                <c:pt idx="1">
                  <c:v>Number of Sites</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Health&amp;MH'!$A$164:$A$173</c:f>
              <c:strCache>
                <c:ptCount val="10"/>
                <c:pt idx="0">
                  <c:v>do not know/ no answer</c:v>
                </c:pt>
                <c:pt idx="1">
                  <c:v>Go to the doctor</c:v>
                </c:pt>
                <c:pt idx="2">
                  <c:v>Other</c:v>
                </c:pt>
                <c:pt idx="3">
                  <c:v>Nothing</c:v>
                </c:pt>
                <c:pt idx="4">
                  <c:v>Go to religious center</c:v>
                </c:pt>
                <c:pt idx="5">
                  <c:v>Go to health worker (not a doctor but a health professional)</c:v>
                </c:pt>
                <c:pt idx="6">
                  <c:v>Go to health facility</c:v>
                </c:pt>
                <c:pt idx="7">
                  <c:v>Go to informal traditional healer (neighbor/wise man/woman)</c:v>
                </c:pt>
                <c:pt idx="8">
                  <c:v>Buy medicine from drug shop</c:v>
                </c:pt>
                <c:pt idx="9">
                  <c:v>Go to formal (recognized) traditional healer who prescribes herbal or other types of remedies</c:v>
                </c:pt>
              </c:strCache>
            </c:strRef>
          </c:cat>
          <c:val>
            <c:numRef>
              <c:f>'85-104 Visualization Health&amp;MH'!$B$164:$B$173</c:f>
              <c:numCache>
                <c:formatCode>General</c:formatCode>
                <c:ptCount val="10"/>
                <c:pt idx="0">
                  <c:v>2</c:v>
                </c:pt>
                <c:pt idx="1">
                  <c:v>2</c:v>
                </c:pt>
                <c:pt idx="2">
                  <c:v>2</c:v>
                </c:pt>
                <c:pt idx="3">
                  <c:v>5</c:v>
                </c:pt>
                <c:pt idx="4">
                  <c:v>5</c:v>
                </c:pt>
                <c:pt idx="5">
                  <c:v>5</c:v>
                </c:pt>
                <c:pt idx="6">
                  <c:v>6</c:v>
                </c:pt>
                <c:pt idx="7">
                  <c:v>10</c:v>
                </c:pt>
                <c:pt idx="8">
                  <c:v>20</c:v>
                </c:pt>
                <c:pt idx="9">
                  <c:v>20</c:v>
                </c:pt>
              </c:numCache>
            </c:numRef>
          </c:val>
          <c:extLst xmlns:c16r2="http://schemas.microsoft.com/office/drawing/2015/06/chart">
            <c:ext xmlns:c16="http://schemas.microsoft.com/office/drawing/2014/chart" uri="{C3380CC4-5D6E-409C-BE32-E72D297353CC}">
              <c16:uniqueId val="{00000000-91B1-4F6D-95DC-F01A83BF0D9C}"/>
            </c:ext>
          </c:extLst>
        </c:ser>
        <c:dLbls>
          <c:showLegendKey val="0"/>
          <c:showVal val="0"/>
          <c:showCatName val="0"/>
          <c:showSerName val="0"/>
          <c:showPercent val="0"/>
          <c:showBubbleSize val="0"/>
        </c:dLbls>
        <c:gapWidth val="182"/>
        <c:axId val="703118432"/>
        <c:axId val="703118824"/>
      </c:barChart>
      <c:catAx>
        <c:axId val="703118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03118824"/>
        <c:crosses val="autoZero"/>
        <c:auto val="1"/>
        <c:lblAlgn val="ctr"/>
        <c:lblOffset val="100"/>
        <c:noMultiLvlLbl val="0"/>
      </c:catAx>
      <c:valAx>
        <c:axId val="703118824"/>
        <c:scaling>
          <c:orientation val="minMax"/>
        </c:scaling>
        <c:delete val="1"/>
        <c:axPos val="b"/>
        <c:numFmt formatCode="General" sourceLinked="1"/>
        <c:majorTickMark val="none"/>
        <c:minorTickMark val="none"/>
        <c:tickLblPos val="nextTo"/>
        <c:crossAx val="70311843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b="1"/>
              <a:t>Q104: Is a large number of persons in your community currently so upset to be unable to conduct usual daily activities?</a:t>
            </a:r>
            <a:r>
              <a:rPr lang="en-GB"/>
              <a:t> </a:t>
            </a:r>
            <a:r>
              <a:rPr lang="en-GB" i="1"/>
              <a:t>Number of Sites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'85-104 Visualization Health&amp;MH'!$A$181</c:f>
              <c:strCache>
                <c:ptCount val="1"/>
                <c:pt idx="0">
                  <c:v>yes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Health&amp;MH'!$B$179:$B$180</c:f>
              <c:strCache>
                <c:ptCount val="2"/>
                <c:pt idx="1">
                  <c:v>Number of Sites</c:v>
                </c:pt>
              </c:strCache>
            </c:strRef>
          </c:cat>
          <c:val>
            <c:numRef>
              <c:f>'85-104 Visualization Health&amp;MH'!$B$181</c:f>
              <c:numCache>
                <c:formatCode>General</c:formatCode>
                <c:ptCount val="1"/>
                <c:pt idx="0">
                  <c:v>20</c:v>
                </c:pt>
              </c:numCache>
            </c:numRef>
          </c:val>
          <c:extLst xmlns:c16r2="http://schemas.microsoft.com/office/drawing/2015/06/chart">
            <c:ext xmlns:c16="http://schemas.microsoft.com/office/drawing/2014/chart" uri="{C3380CC4-5D6E-409C-BE32-E72D297353CC}">
              <c16:uniqueId val="{00000001-E90B-415D-B545-D847FA1A6AED}"/>
            </c:ext>
          </c:extLst>
        </c:ser>
        <c:ser>
          <c:idx val="1"/>
          <c:order val="1"/>
          <c:tx>
            <c:strRef>
              <c:f>'85-104 Visualization Health&amp;MH'!$A$182</c:f>
              <c:strCache>
                <c:ptCount val="1"/>
                <c:pt idx="0">
                  <c:v>no</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Health&amp;MH'!$B$179:$B$180</c:f>
              <c:strCache>
                <c:ptCount val="2"/>
                <c:pt idx="1">
                  <c:v>Number of Sites</c:v>
                </c:pt>
              </c:strCache>
            </c:strRef>
          </c:cat>
          <c:val>
            <c:numRef>
              <c:f>'85-104 Visualization Health&amp;MH'!$B$182</c:f>
              <c:numCache>
                <c:formatCode>General</c:formatCode>
                <c:ptCount val="1"/>
                <c:pt idx="0">
                  <c:v>50</c:v>
                </c:pt>
              </c:numCache>
            </c:numRef>
          </c:val>
          <c:extLst xmlns:c16r2="http://schemas.microsoft.com/office/drawing/2015/06/chart">
            <c:ext xmlns:c16="http://schemas.microsoft.com/office/drawing/2014/chart" uri="{C3380CC4-5D6E-409C-BE32-E72D297353CC}">
              <c16:uniqueId val="{00000003-E90B-415D-B545-D847FA1A6AED}"/>
            </c:ext>
          </c:extLst>
        </c:ser>
        <c:ser>
          <c:idx val="2"/>
          <c:order val="2"/>
          <c:tx>
            <c:strRef>
              <c:f>'85-104 Visualization Health&amp;MH'!$A$183</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Health&amp;MH'!$B$179:$B$180</c:f>
              <c:strCache>
                <c:ptCount val="2"/>
                <c:pt idx="1">
                  <c:v>Number of Sites</c:v>
                </c:pt>
              </c:strCache>
            </c:strRef>
          </c:cat>
          <c:val>
            <c:numRef>
              <c:f>'85-104 Visualization Health&amp;MH'!$B$183</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5-E90B-415D-B545-D847FA1A6AED}"/>
            </c:ext>
          </c:extLst>
        </c:ser>
        <c:dLbls>
          <c:showLegendKey val="0"/>
          <c:showVal val="0"/>
          <c:showCatName val="0"/>
          <c:showSerName val="0"/>
          <c:showPercent val="0"/>
          <c:showBubbleSize val="0"/>
        </c:dLbls>
        <c:gapWidth val="75"/>
        <c:overlap val="100"/>
        <c:axId val="703119608"/>
        <c:axId val="703120000"/>
      </c:barChart>
      <c:catAx>
        <c:axId val="703119608"/>
        <c:scaling>
          <c:orientation val="minMax"/>
        </c:scaling>
        <c:delete val="1"/>
        <c:axPos val="l"/>
        <c:numFmt formatCode="General" sourceLinked="1"/>
        <c:majorTickMark val="none"/>
        <c:minorTickMark val="none"/>
        <c:tickLblPos val="nextTo"/>
        <c:crossAx val="703120000"/>
        <c:crosses val="autoZero"/>
        <c:auto val="1"/>
        <c:lblAlgn val="ctr"/>
        <c:lblOffset val="100"/>
        <c:noMultiLvlLbl val="0"/>
      </c:catAx>
      <c:valAx>
        <c:axId val="703120000"/>
        <c:scaling>
          <c:orientation val="minMax"/>
        </c:scaling>
        <c:delete val="1"/>
        <c:axPos val="b"/>
        <c:numFmt formatCode="General" sourceLinked="1"/>
        <c:majorTickMark val="none"/>
        <c:minorTickMark val="none"/>
        <c:tickLblPos val="nextTo"/>
        <c:crossAx val="703119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b="1"/>
              <a:t>Q85: Who provides help to these persons, so upset to be unable to conduct usual daily activities, currently? </a:t>
            </a:r>
            <a:r>
              <a:rPr lang="en-US"/>
              <a:t>
(select all that apply)                                     </a:t>
            </a:r>
            <a:r>
              <a:rPr lang="en-US" i="1"/>
              <a:t>Number of Sites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'85-104 Visualization Health&amp;MH'!$B$17:$B$18</c:f>
              <c:strCache>
                <c:ptCount val="2"/>
                <c:pt idx="0">
                  <c:v>Q85: Who provides help to these persons, so upset to be unable to conduct usual daily activities, currently? 
(select all that apply)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Health&amp;MH'!$A$19:$A$25</c:f>
              <c:strCache>
                <c:ptCount val="7"/>
                <c:pt idx="0">
                  <c:v>Nobody</c:v>
                </c:pt>
                <c:pt idx="1">
                  <c:v>Do not know/no answer   </c:v>
                </c:pt>
                <c:pt idx="2">
                  <c:v>Religious leaders</c:v>
                </c:pt>
                <c:pt idx="3">
                  <c:v>Traditional healers</c:v>
                </c:pt>
                <c:pt idx="4">
                  <c:v>Professional counsellors/psychologists</c:v>
                </c:pt>
                <c:pt idx="5">
                  <c:v>Medical doctors</c:v>
                </c:pt>
                <c:pt idx="6">
                  <c:v>Family &amp; friends</c:v>
                </c:pt>
              </c:strCache>
            </c:strRef>
          </c:cat>
          <c:val>
            <c:numRef>
              <c:f>'85-104 Visualization Health&amp;MH'!$B$19:$B$25</c:f>
              <c:numCache>
                <c:formatCode>General</c:formatCode>
                <c:ptCount val="7"/>
                <c:pt idx="0">
                  <c:v>2</c:v>
                </c:pt>
                <c:pt idx="1">
                  <c:v>2</c:v>
                </c:pt>
                <c:pt idx="2">
                  <c:v>5</c:v>
                </c:pt>
                <c:pt idx="3">
                  <c:v>6</c:v>
                </c:pt>
                <c:pt idx="4">
                  <c:v>7</c:v>
                </c:pt>
                <c:pt idx="5">
                  <c:v>8</c:v>
                </c:pt>
                <c:pt idx="6">
                  <c:v>10</c:v>
                </c:pt>
              </c:numCache>
            </c:numRef>
          </c:val>
          <c:extLst xmlns:c16r2="http://schemas.microsoft.com/office/drawing/2015/06/chart">
            <c:ext xmlns:c16="http://schemas.microsoft.com/office/drawing/2014/chart" uri="{C3380CC4-5D6E-409C-BE32-E72D297353CC}">
              <c16:uniqueId val="{00000000-94E6-445E-B77F-5EF3AF89B24A}"/>
            </c:ext>
          </c:extLst>
        </c:ser>
        <c:dLbls>
          <c:showLegendKey val="0"/>
          <c:showVal val="0"/>
          <c:showCatName val="0"/>
          <c:showSerName val="0"/>
          <c:showPercent val="0"/>
          <c:showBubbleSize val="0"/>
        </c:dLbls>
        <c:gapWidth val="182"/>
        <c:axId val="703120784"/>
        <c:axId val="703121176"/>
      </c:barChart>
      <c:catAx>
        <c:axId val="703120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03121176"/>
        <c:crosses val="autoZero"/>
        <c:auto val="1"/>
        <c:lblAlgn val="ctr"/>
        <c:lblOffset val="100"/>
        <c:noMultiLvlLbl val="0"/>
      </c:catAx>
      <c:valAx>
        <c:axId val="703121176"/>
        <c:scaling>
          <c:orientation val="minMax"/>
        </c:scaling>
        <c:delete val="1"/>
        <c:axPos val="b"/>
        <c:numFmt formatCode="General" sourceLinked="1"/>
        <c:majorTickMark val="none"/>
        <c:minorTickMark val="none"/>
        <c:tickLblPos val="nextTo"/>
        <c:crossAx val="70312078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Q84: Is Healthcare support provided at the site?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'85-104 Visualization Health&amp;MH'!$A$4</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Health&amp;MH'!$B$2:$B$3</c:f>
              <c:strCache>
                <c:ptCount val="2"/>
                <c:pt idx="1">
                  <c:v>Number of Sites</c:v>
                </c:pt>
              </c:strCache>
            </c:strRef>
          </c:cat>
          <c:val>
            <c:numRef>
              <c:f>'85-104 Visualization Health&amp;MH'!$B$4</c:f>
              <c:numCache>
                <c:formatCode>General</c:formatCode>
                <c:ptCount val="1"/>
                <c:pt idx="0">
                  <c:v>10</c:v>
                </c:pt>
              </c:numCache>
            </c:numRef>
          </c:val>
        </c:ser>
        <c:ser>
          <c:idx val="1"/>
          <c:order val="1"/>
          <c:tx>
            <c:strRef>
              <c:f>'85-104 Visualization Health&amp;MH'!$A$5</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Health&amp;MH'!$B$2:$B$3</c:f>
              <c:strCache>
                <c:ptCount val="2"/>
                <c:pt idx="1">
                  <c:v>Number of Sites</c:v>
                </c:pt>
              </c:strCache>
            </c:strRef>
          </c:cat>
          <c:val>
            <c:numRef>
              <c:f>'85-104 Visualization Health&amp;MH'!$B$5</c:f>
              <c:numCache>
                <c:formatCode>General</c:formatCode>
                <c:ptCount val="1"/>
                <c:pt idx="0">
                  <c:v>15</c:v>
                </c:pt>
              </c:numCache>
            </c:numRef>
          </c:val>
        </c:ser>
        <c:ser>
          <c:idx val="2"/>
          <c:order val="2"/>
          <c:tx>
            <c:strRef>
              <c:f>'85-104 Visualization Health&amp;MH'!$A$6</c:f>
              <c:strCache>
                <c:ptCount val="1"/>
                <c:pt idx="0">
                  <c:v>Do not know/no answer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'85-104 Visualization Health&amp;MH'!$B$2:$B$3</c:f>
              <c:strCache>
                <c:ptCount val="2"/>
                <c:pt idx="1">
                  <c:v>Number of Sites</c:v>
                </c:pt>
              </c:strCache>
            </c:strRef>
          </c:cat>
          <c:val>
            <c:numRef>
              <c:f>'85-104 Visualization Health&amp;MH'!$B$6</c:f>
              <c:numCache>
                <c:formatCode>General</c:formatCode>
                <c:ptCount val="1"/>
                <c:pt idx="0">
                  <c:v>7</c:v>
                </c:pt>
              </c:numCache>
            </c:numRef>
          </c:val>
        </c:ser>
        <c:dLbls>
          <c:showLegendKey val="0"/>
          <c:showVal val="0"/>
          <c:showCatName val="0"/>
          <c:showSerName val="0"/>
          <c:showPercent val="0"/>
          <c:showBubbleSize val="0"/>
        </c:dLbls>
        <c:gapWidth val="150"/>
        <c:overlap val="100"/>
        <c:axId val="703121960"/>
        <c:axId val="468869088"/>
      </c:barChart>
      <c:catAx>
        <c:axId val="703121960"/>
        <c:scaling>
          <c:orientation val="minMax"/>
        </c:scaling>
        <c:delete val="1"/>
        <c:axPos val="l"/>
        <c:numFmt formatCode="General" sourceLinked="1"/>
        <c:majorTickMark val="none"/>
        <c:minorTickMark val="none"/>
        <c:tickLblPos val="nextTo"/>
        <c:crossAx val="468869088"/>
        <c:crosses val="autoZero"/>
        <c:auto val="1"/>
        <c:lblAlgn val="ctr"/>
        <c:lblOffset val="100"/>
        <c:noMultiLvlLbl val="0"/>
      </c:catAx>
      <c:valAx>
        <c:axId val="468869088"/>
        <c:scaling>
          <c:orientation val="minMax"/>
        </c:scaling>
        <c:delete val="1"/>
        <c:axPos val="b"/>
        <c:numFmt formatCode="General" sourceLinked="1"/>
        <c:majorTickMark val="none"/>
        <c:minorTickMark val="none"/>
        <c:tickLblPos val="nextTo"/>
        <c:crossAx val="703121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sz="1440" b="0" i="0" u="none" strike="noStrike" baseline="0">
                <a:effectLst/>
              </a:rPr>
              <a:t>Q</a:t>
            </a:r>
            <a:r>
              <a:rPr lang="en-GB"/>
              <a:t>107: Type of Settlement Number of Sites</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'106-136 Visualization CCCM'!$B$18:$B$19</c:f>
              <c:strCache>
                <c:ptCount val="2"/>
                <c:pt idx="0">
                  <c:v>107: Type of Settlement</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CCCM'!$A$20:$A$25</c:f>
              <c:strCache>
                <c:ptCount val="6"/>
                <c:pt idx="0">
                  <c:v>Dispersed population-Renting arrangement</c:v>
                </c:pt>
                <c:pt idx="1">
                  <c:v>Dispersed population-Hosting arrangements  </c:v>
                </c:pt>
                <c:pt idx="2">
                  <c:v>Dispersed population-Self-settlement</c:v>
                </c:pt>
                <c:pt idx="3">
                  <c:v>Grouped population-Collective accommodation </c:v>
                </c:pt>
                <c:pt idx="4">
                  <c:v>Grouped population-Planned Settlement </c:v>
                </c:pt>
                <c:pt idx="5">
                  <c:v>Grouped population-Unplanned settlement</c:v>
                </c:pt>
              </c:strCache>
            </c:strRef>
          </c:cat>
          <c:val>
            <c:numRef>
              <c:f>'106-136 Visualization CCCM'!$B$20:$B$25</c:f>
              <c:numCache>
                <c:formatCode>General</c:formatCode>
                <c:ptCount val="6"/>
                <c:pt idx="0">
                  <c:v>13</c:v>
                </c:pt>
                <c:pt idx="1">
                  <c:v>12</c:v>
                </c:pt>
                <c:pt idx="2">
                  <c:v>7</c:v>
                </c:pt>
                <c:pt idx="3">
                  <c:v>5</c:v>
                </c:pt>
                <c:pt idx="4">
                  <c:v>2</c:v>
                </c:pt>
                <c:pt idx="5">
                  <c:v>1</c:v>
                </c:pt>
              </c:numCache>
            </c:numRef>
          </c:val>
        </c:ser>
        <c:dLbls>
          <c:showLegendKey val="0"/>
          <c:showVal val="0"/>
          <c:showCatName val="0"/>
          <c:showSerName val="0"/>
          <c:showPercent val="0"/>
          <c:showBubbleSize val="0"/>
        </c:dLbls>
        <c:gapWidth val="182"/>
        <c:axId val="468869872"/>
        <c:axId val="468870264"/>
      </c:barChart>
      <c:catAx>
        <c:axId val="468869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68870264"/>
        <c:crosses val="autoZero"/>
        <c:auto val="1"/>
        <c:lblAlgn val="ctr"/>
        <c:lblOffset val="100"/>
        <c:noMultiLvlLbl val="0"/>
      </c:catAx>
      <c:valAx>
        <c:axId val="468870264"/>
        <c:scaling>
          <c:orientation val="minMax"/>
        </c:scaling>
        <c:delete val="1"/>
        <c:axPos val="b"/>
        <c:numFmt formatCode="General" sourceLinked="1"/>
        <c:majorTickMark val="none"/>
        <c:minorTickMark val="none"/>
        <c:tickLblPos val="nextTo"/>
        <c:crossAx val="468869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Q108: Population Type  by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'106-136 Visualization CCCM'!$B$32:$B$33</c:f>
              <c:strCache>
                <c:ptCount val="2"/>
                <c:pt idx="0">
                  <c:v>108: Population Type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CCCM'!$A$34:$A$39</c:f>
              <c:strCache>
                <c:ptCount val="6"/>
                <c:pt idx="0">
                  <c:v>Refugees/Asylum Seekers </c:v>
                </c:pt>
                <c:pt idx="1">
                  <c:v>Refugee Returnees</c:v>
                </c:pt>
                <c:pt idx="2">
                  <c:v>IDP Returnees </c:v>
                </c:pt>
                <c:pt idx="3">
                  <c:v>IDPs</c:v>
                </c:pt>
                <c:pt idx="4">
                  <c:v>Host population</c:v>
                </c:pt>
                <c:pt idx="5">
                  <c:v>Other</c:v>
                </c:pt>
              </c:strCache>
            </c:strRef>
          </c:cat>
          <c:val>
            <c:numRef>
              <c:f>'106-136 Visualization CCCM'!$B$34:$B$39</c:f>
              <c:numCache>
                <c:formatCode>General</c:formatCode>
                <c:ptCount val="6"/>
                <c:pt idx="0">
                  <c:v>2</c:v>
                </c:pt>
                <c:pt idx="1">
                  <c:v>12</c:v>
                </c:pt>
                <c:pt idx="2">
                  <c:v>14</c:v>
                </c:pt>
                <c:pt idx="3">
                  <c:v>20</c:v>
                </c:pt>
                <c:pt idx="4">
                  <c:v>3</c:v>
                </c:pt>
                <c:pt idx="5">
                  <c:v>2</c:v>
                </c:pt>
              </c:numCache>
            </c:numRef>
          </c:val>
        </c:ser>
        <c:dLbls>
          <c:showLegendKey val="0"/>
          <c:showVal val="0"/>
          <c:showCatName val="0"/>
          <c:showSerName val="0"/>
          <c:showPercent val="0"/>
          <c:showBubbleSize val="0"/>
        </c:dLbls>
        <c:gapWidth val="219"/>
        <c:overlap val="-27"/>
        <c:axId val="468871048"/>
        <c:axId val="468871440"/>
      </c:barChart>
      <c:catAx>
        <c:axId val="468871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871440"/>
        <c:crosses val="autoZero"/>
        <c:auto val="1"/>
        <c:lblAlgn val="ctr"/>
        <c:lblOffset val="100"/>
        <c:noMultiLvlLbl val="0"/>
      </c:catAx>
      <c:valAx>
        <c:axId val="468871440"/>
        <c:scaling>
          <c:orientation val="minMax"/>
        </c:scaling>
        <c:delete val="1"/>
        <c:axPos val="l"/>
        <c:numFmt formatCode="General" sourceLinked="1"/>
        <c:majorTickMark val="none"/>
        <c:minorTickMark val="none"/>
        <c:tickLblPos val="nextTo"/>
        <c:crossAx val="468871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n-GB"/>
              <a:t>Q109: Is the site physically accessible?</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0555497996960907E-2"/>
          <c:y val="0.22250654218091895"/>
          <c:w val="0.93888888888888888"/>
          <c:h val="0.56762173375893343"/>
        </c:manualLayout>
      </c:layout>
      <c:barChart>
        <c:barDir val="bar"/>
        <c:grouping val="percentStacked"/>
        <c:varyColors val="0"/>
        <c:ser>
          <c:idx val="0"/>
          <c:order val="0"/>
          <c:tx>
            <c:strRef>
              <c:f>'106-136 Visualization CCCM'!$A$51</c:f>
              <c:strCache>
                <c:ptCount val="1"/>
                <c:pt idx="0">
                  <c:v>Yes </c:v>
                </c:pt>
              </c:strCache>
            </c:strRef>
          </c:tx>
          <c:spPr>
            <a:solidFill>
              <a:srgbClr val="00B050"/>
            </a:solidFill>
            <a:ln>
              <a:noFill/>
            </a:ln>
            <a:effectLst/>
          </c:spPr>
          <c:invertIfNegative val="0"/>
          <c:dPt>
            <c:idx val="0"/>
            <c:invertIfNegative val="0"/>
            <c:bubble3D val="0"/>
            <c:spPr>
              <a:solidFill>
                <a:srgbClr val="00B05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CCCM'!$B$49:$B$50</c:f>
              <c:strCache>
                <c:ptCount val="2"/>
                <c:pt idx="1">
                  <c:v>Number of Sites</c:v>
                </c:pt>
              </c:strCache>
            </c:strRef>
          </c:cat>
          <c:val>
            <c:numRef>
              <c:f>'106-136 Visualization CCCM'!$B$51</c:f>
              <c:numCache>
                <c:formatCode>General</c:formatCode>
                <c:ptCount val="1"/>
                <c:pt idx="0">
                  <c:v>20</c:v>
                </c:pt>
              </c:numCache>
            </c:numRef>
          </c:val>
        </c:ser>
        <c:ser>
          <c:idx val="1"/>
          <c:order val="1"/>
          <c:tx>
            <c:strRef>
              <c:f>'106-136 Visualization CCCM'!$A$52</c:f>
              <c:strCache>
                <c:ptCount val="1"/>
                <c:pt idx="0">
                  <c:v>Limited Access (by foot only or only small means of transportation) </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CCCM'!$B$49:$B$50</c:f>
              <c:strCache>
                <c:ptCount val="2"/>
                <c:pt idx="1">
                  <c:v>Number of Sites</c:v>
                </c:pt>
              </c:strCache>
            </c:strRef>
          </c:cat>
          <c:val>
            <c:numRef>
              <c:f>'106-136 Visualization CCCM'!$B$52</c:f>
              <c:numCache>
                <c:formatCode>General</c:formatCode>
                <c:ptCount val="1"/>
                <c:pt idx="0">
                  <c:v>2</c:v>
                </c:pt>
              </c:numCache>
            </c:numRef>
          </c:val>
        </c:ser>
        <c:ser>
          <c:idx val="2"/>
          <c:order val="2"/>
          <c:tx>
            <c:strRef>
              <c:f>'106-136 Visualization CCCM'!$A$53</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CCCM'!$B$49:$B$50</c:f>
              <c:strCache>
                <c:ptCount val="2"/>
                <c:pt idx="1">
                  <c:v>Number of Sites</c:v>
                </c:pt>
              </c:strCache>
            </c:strRef>
          </c:cat>
          <c:val>
            <c:numRef>
              <c:f>'106-136 Visualization CCCM'!$B$53</c:f>
              <c:numCache>
                <c:formatCode>General</c:formatCode>
                <c:ptCount val="1"/>
                <c:pt idx="0">
                  <c:v>5</c:v>
                </c:pt>
              </c:numCache>
            </c:numRef>
          </c:val>
        </c:ser>
        <c:dLbls>
          <c:showLegendKey val="0"/>
          <c:showVal val="0"/>
          <c:showCatName val="0"/>
          <c:showSerName val="0"/>
          <c:showPercent val="0"/>
          <c:showBubbleSize val="0"/>
        </c:dLbls>
        <c:gapWidth val="150"/>
        <c:overlap val="100"/>
        <c:axId val="468872224"/>
        <c:axId val="468872616"/>
      </c:barChart>
      <c:catAx>
        <c:axId val="468872224"/>
        <c:scaling>
          <c:orientation val="minMax"/>
        </c:scaling>
        <c:delete val="1"/>
        <c:axPos val="l"/>
        <c:numFmt formatCode="General" sourceLinked="1"/>
        <c:majorTickMark val="none"/>
        <c:minorTickMark val="none"/>
        <c:tickLblPos val="nextTo"/>
        <c:crossAx val="468872616"/>
        <c:crosses val="autoZero"/>
        <c:auto val="1"/>
        <c:lblAlgn val="ctr"/>
        <c:lblOffset val="100"/>
        <c:noMultiLvlLbl val="0"/>
      </c:catAx>
      <c:valAx>
        <c:axId val="468872616"/>
        <c:scaling>
          <c:orientation val="minMax"/>
        </c:scaling>
        <c:delete val="1"/>
        <c:axPos val="b"/>
        <c:numFmt formatCode="0%" sourceLinked="1"/>
        <c:majorTickMark val="none"/>
        <c:minorTickMark val="none"/>
        <c:tickLblPos val="nextTo"/>
        <c:crossAx val="468872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Q110: Is safe and secure to access the site?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'106-136 Visualization CCCM'!$B$60:$B$61</c:f>
              <c:strCache>
                <c:ptCount val="2"/>
                <c:pt idx="0">
                  <c:v>110: Is safe and secure to access the site?</c:v>
                </c:pt>
                <c:pt idx="1">
                  <c:v>Number of Sites</c:v>
                </c:pt>
              </c:strCache>
            </c:strRef>
          </c:tx>
          <c:spPr>
            <a:solidFill>
              <a:schemeClr val="accent1"/>
            </a:solidFill>
            <a:ln>
              <a:noFill/>
            </a:ln>
            <a:effectLst/>
          </c:spPr>
          <c:invertIfNegative val="0"/>
          <c:dPt>
            <c:idx val="0"/>
            <c:invertIfNegative val="0"/>
            <c:bubble3D val="0"/>
            <c:spPr>
              <a:solidFill>
                <a:schemeClr val="bg1">
                  <a:lumMod val="65000"/>
                </a:schemeClr>
              </a:solidFill>
              <a:ln>
                <a:noFill/>
              </a:ln>
              <a:effectLst/>
            </c:spPr>
          </c:dPt>
          <c:dPt>
            <c:idx val="1"/>
            <c:invertIfNegative val="0"/>
            <c:bubble3D val="0"/>
            <c:spPr>
              <a:solidFill>
                <a:srgbClr val="00B050"/>
              </a:solidFill>
              <a:ln>
                <a:noFill/>
              </a:ln>
              <a:effectLst/>
            </c:spPr>
          </c:dPt>
          <c:dPt>
            <c:idx val="2"/>
            <c:invertIfNegative val="0"/>
            <c:bubble3D val="0"/>
            <c:spPr>
              <a:solidFill>
                <a:srgbClr val="FFC000"/>
              </a:solidFill>
              <a:ln>
                <a:noFill/>
              </a:ln>
              <a:effectLst/>
            </c:spPr>
          </c:dPt>
          <c:dPt>
            <c:idx val="3"/>
            <c:invertIfNegative val="0"/>
            <c:bubble3D val="0"/>
            <c:spPr>
              <a:solidFill>
                <a:srgbClr val="C0000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CCCM'!$A$62:$A$65</c:f>
              <c:strCache>
                <c:ptCount val="4"/>
                <c:pt idx="0">
                  <c:v>Do not know/no answer</c:v>
                </c:pt>
                <c:pt idx="1">
                  <c:v>Yes</c:v>
                </c:pt>
                <c:pt idx="2">
                  <c:v>Limited/Intermittently (constraints such as criminality,  road-blocks, or armed conflict)</c:v>
                </c:pt>
                <c:pt idx="3">
                  <c:v>No</c:v>
                </c:pt>
              </c:strCache>
            </c:strRef>
          </c:cat>
          <c:val>
            <c:numRef>
              <c:f>'106-136 Visualization CCCM'!$B$62:$B$65</c:f>
              <c:numCache>
                <c:formatCode>General</c:formatCode>
                <c:ptCount val="4"/>
                <c:pt idx="0">
                  <c:v>5</c:v>
                </c:pt>
                <c:pt idx="1">
                  <c:v>20</c:v>
                </c:pt>
                <c:pt idx="2">
                  <c:v>30</c:v>
                </c:pt>
                <c:pt idx="3">
                  <c:v>10</c:v>
                </c:pt>
              </c:numCache>
            </c:numRef>
          </c:val>
        </c:ser>
        <c:dLbls>
          <c:showLegendKey val="0"/>
          <c:showVal val="0"/>
          <c:showCatName val="0"/>
          <c:showSerName val="0"/>
          <c:showPercent val="0"/>
          <c:showBubbleSize val="0"/>
        </c:dLbls>
        <c:gapWidth val="182"/>
        <c:axId val="468873400"/>
        <c:axId val="468873792"/>
      </c:barChart>
      <c:catAx>
        <c:axId val="468873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873792"/>
        <c:crosses val="autoZero"/>
        <c:auto val="1"/>
        <c:lblAlgn val="ctr"/>
        <c:lblOffset val="100"/>
        <c:noMultiLvlLbl val="0"/>
      </c:catAx>
      <c:valAx>
        <c:axId val="468873792"/>
        <c:scaling>
          <c:orientation val="minMax"/>
        </c:scaling>
        <c:delete val="1"/>
        <c:axPos val="b"/>
        <c:numFmt formatCode="General" sourceLinked="1"/>
        <c:majorTickMark val="none"/>
        <c:minorTickMark val="none"/>
        <c:tickLblPos val="nextTo"/>
        <c:crossAx val="468873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Q111: Overcrowding (Estimated Population /area of camp)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'106-136 Visualization CCCM'!$B$72:$B$73</c:f>
              <c:strCache>
                <c:ptCount val="2"/>
                <c:pt idx="0">
                  <c:v>111: Overcrowding (Estimated Population /area of camp)</c:v>
                </c:pt>
                <c:pt idx="1">
                  <c:v>Number of Sites</c:v>
                </c:pt>
              </c:strCache>
            </c:strRef>
          </c:tx>
          <c:spPr>
            <a:solidFill>
              <a:schemeClr val="accent1"/>
            </a:solidFill>
            <a:ln>
              <a:noFill/>
            </a:ln>
            <a:effectLst/>
          </c:spPr>
          <c:invertIfNegative val="0"/>
          <c:dPt>
            <c:idx val="0"/>
            <c:invertIfNegative val="0"/>
            <c:bubble3D val="0"/>
            <c:spPr>
              <a:solidFill>
                <a:srgbClr val="C00000"/>
              </a:solidFill>
              <a:ln>
                <a:noFill/>
              </a:ln>
              <a:effectLst/>
            </c:spPr>
          </c:dPt>
          <c:dPt>
            <c:idx val="1"/>
            <c:invertIfNegative val="0"/>
            <c:bubble3D val="0"/>
            <c:spPr>
              <a:solidFill>
                <a:srgbClr val="FFC000"/>
              </a:solidFill>
              <a:ln>
                <a:noFill/>
              </a:ln>
              <a:effectLst/>
            </c:spPr>
          </c:dPt>
          <c:dPt>
            <c:idx val="2"/>
            <c:invertIfNegative val="0"/>
            <c:bubble3D val="0"/>
            <c:spPr>
              <a:solidFill>
                <a:srgbClr val="00B05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CCCM'!$A$74:$A$76</c:f>
              <c:strCache>
                <c:ptCount val="3"/>
                <c:pt idx="0">
                  <c:v>severely overcrowded (incl. definition)</c:v>
                </c:pt>
                <c:pt idx="1">
                  <c:v>moderately overcrowded (incl. definition)</c:v>
                </c:pt>
                <c:pt idx="2">
                  <c:v>not overcrowded/respects standards</c:v>
                </c:pt>
              </c:strCache>
            </c:strRef>
          </c:cat>
          <c:val>
            <c:numRef>
              <c:f>'106-136 Visualization CCCM'!$B$74:$B$76</c:f>
              <c:numCache>
                <c:formatCode>General</c:formatCode>
                <c:ptCount val="3"/>
                <c:pt idx="0">
                  <c:v>10</c:v>
                </c:pt>
                <c:pt idx="1">
                  <c:v>50</c:v>
                </c:pt>
                <c:pt idx="2">
                  <c:v>10</c:v>
                </c:pt>
              </c:numCache>
            </c:numRef>
          </c:val>
        </c:ser>
        <c:dLbls>
          <c:showLegendKey val="0"/>
          <c:showVal val="0"/>
          <c:showCatName val="0"/>
          <c:showSerName val="0"/>
          <c:showPercent val="0"/>
          <c:showBubbleSize val="0"/>
        </c:dLbls>
        <c:gapWidth val="219"/>
        <c:overlap val="-27"/>
        <c:axId val="468874576"/>
        <c:axId val="468874968"/>
      </c:barChart>
      <c:catAx>
        <c:axId val="46887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874968"/>
        <c:crosses val="autoZero"/>
        <c:auto val="1"/>
        <c:lblAlgn val="ctr"/>
        <c:lblOffset val="100"/>
        <c:noMultiLvlLbl val="0"/>
      </c:catAx>
      <c:valAx>
        <c:axId val="468874968"/>
        <c:scaling>
          <c:orientation val="minMax"/>
        </c:scaling>
        <c:delete val="1"/>
        <c:axPos val="l"/>
        <c:numFmt formatCode="General" sourceLinked="1"/>
        <c:majorTickMark val="none"/>
        <c:minorTickMark val="none"/>
        <c:tickLblPos val="nextTo"/>
        <c:crossAx val="468874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Q10: If food is distributed for free, how long does it usually last for? </a:t>
            </a:r>
            <a:r>
              <a:rPr lang="en-US" sz="1000" b="0"/>
              <a:t>Number of Sites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'1-21 Visualization Food'!$B$162:$B$163</c:f>
              <c:strCache>
                <c:ptCount val="2"/>
                <c:pt idx="0">
                  <c:v>Q10: If food is distributed for free, how long does it usually last for? (select one)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'1-21 Visualization Food'!$A$164:$A$168</c:f>
              <c:strCache>
                <c:ptCount val="5"/>
                <c:pt idx="0">
                  <c:v>around 1 month</c:v>
                </c:pt>
                <c:pt idx="1">
                  <c:v>around 2 weeks</c:v>
                </c:pt>
                <c:pt idx="2">
                  <c:v>around 1 week</c:v>
                </c:pt>
                <c:pt idx="3">
                  <c:v>other</c:v>
                </c:pt>
                <c:pt idx="4">
                  <c:v>do not know/no answer</c:v>
                </c:pt>
              </c:strCache>
            </c:strRef>
          </c:cat>
          <c:val>
            <c:numRef>
              <c:f>'1-21 Visualization Food'!$B$164:$B$168</c:f>
              <c:numCache>
                <c:formatCode>General</c:formatCode>
                <c:ptCount val="5"/>
                <c:pt idx="0">
                  <c:v>20</c:v>
                </c:pt>
                <c:pt idx="1">
                  <c:v>10</c:v>
                </c:pt>
                <c:pt idx="2">
                  <c:v>5</c:v>
                </c:pt>
                <c:pt idx="3">
                  <c:v>1</c:v>
                </c:pt>
                <c:pt idx="4">
                  <c:v>2</c:v>
                </c:pt>
              </c:numCache>
            </c:numRef>
          </c:val>
          <c:extLst xmlns:c16r2="http://schemas.microsoft.com/office/drawing/2015/06/chart">
            <c:ext xmlns:c16="http://schemas.microsoft.com/office/drawing/2014/chart" uri="{C3380CC4-5D6E-409C-BE32-E72D297353CC}">
              <c16:uniqueId val="{00000000-7FC4-4652-BB8C-EB23DCA32ECE}"/>
            </c:ext>
          </c:extLst>
        </c:ser>
        <c:dLbls>
          <c:showLegendKey val="0"/>
          <c:showVal val="0"/>
          <c:showCatName val="0"/>
          <c:showSerName val="0"/>
          <c:showPercent val="0"/>
          <c:showBubbleSize val="0"/>
        </c:dLbls>
        <c:gapWidth val="219"/>
        <c:overlap val="-27"/>
        <c:axId val="314450160"/>
        <c:axId val="314450552"/>
      </c:barChart>
      <c:catAx>
        <c:axId val="31445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450552"/>
        <c:crosses val="autoZero"/>
        <c:auto val="1"/>
        <c:lblAlgn val="ctr"/>
        <c:lblOffset val="100"/>
        <c:noMultiLvlLbl val="0"/>
      </c:catAx>
      <c:valAx>
        <c:axId val="314450552"/>
        <c:scaling>
          <c:orientation val="minMax"/>
        </c:scaling>
        <c:delete val="1"/>
        <c:axPos val="l"/>
        <c:numFmt formatCode="General" sourceLinked="1"/>
        <c:majorTickMark val="none"/>
        <c:minorTickMark val="none"/>
        <c:tickLblPos val="nextTo"/>
        <c:crossAx val="31445016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Q112: What type of Site Management Agency is managing the site?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'106-136 Visualization CCCM'!$B$86:$B$87</c:f>
              <c:strCache>
                <c:ptCount val="2"/>
                <c:pt idx="0">
                  <c:v>112: What type of Site Management Agency is managing the site?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CCCM'!$A$88:$A$96</c:f>
              <c:strCache>
                <c:ptCount val="9"/>
                <c:pt idx="0">
                  <c:v>Do not know/No Answer</c:v>
                </c:pt>
                <c:pt idx="1">
                  <c:v>Local/National NGO </c:v>
                </c:pt>
                <c:pt idx="2">
                  <c:v>Individual/Private </c:v>
                </c:pt>
                <c:pt idx="3">
                  <c:v>Other, specify</c:v>
                </c:pt>
                <c:pt idx="4">
                  <c:v>Armed Forces</c:v>
                </c:pt>
                <c:pt idx="5">
                  <c:v>There is no site management agency</c:v>
                </c:pt>
                <c:pt idx="6">
                  <c:v>Government </c:v>
                </c:pt>
                <c:pt idx="7">
                  <c:v>International NGO/UN </c:v>
                </c:pt>
                <c:pt idx="8">
                  <c:v>Religious Entity </c:v>
                </c:pt>
              </c:strCache>
            </c:strRef>
          </c:cat>
          <c:val>
            <c:numRef>
              <c:f>'106-136 Visualization CCCM'!$B$88:$B$96</c:f>
              <c:numCache>
                <c:formatCode>General</c:formatCode>
                <c:ptCount val="9"/>
                <c:pt idx="0">
                  <c:v>5</c:v>
                </c:pt>
                <c:pt idx="1">
                  <c:v>1</c:v>
                </c:pt>
                <c:pt idx="2">
                  <c:v>1</c:v>
                </c:pt>
                <c:pt idx="3">
                  <c:v>2</c:v>
                </c:pt>
                <c:pt idx="4">
                  <c:v>2</c:v>
                </c:pt>
                <c:pt idx="5">
                  <c:v>4</c:v>
                </c:pt>
                <c:pt idx="6">
                  <c:v>6</c:v>
                </c:pt>
                <c:pt idx="7">
                  <c:v>7</c:v>
                </c:pt>
                <c:pt idx="8">
                  <c:v>8</c:v>
                </c:pt>
              </c:numCache>
            </c:numRef>
          </c:val>
        </c:ser>
        <c:dLbls>
          <c:showLegendKey val="0"/>
          <c:showVal val="0"/>
          <c:showCatName val="0"/>
          <c:showSerName val="0"/>
          <c:showPercent val="0"/>
          <c:showBubbleSize val="0"/>
        </c:dLbls>
        <c:gapWidth val="182"/>
        <c:axId val="468875752"/>
        <c:axId val="468876144"/>
      </c:barChart>
      <c:catAx>
        <c:axId val="468875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876144"/>
        <c:crosses val="autoZero"/>
        <c:auto val="1"/>
        <c:lblAlgn val="ctr"/>
        <c:lblOffset val="100"/>
        <c:noMultiLvlLbl val="0"/>
      </c:catAx>
      <c:valAx>
        <c:axId val="468876144"/>
        <c:scaling>
          <c:orientation val="minMax"/>
        </c:scaling>
        <c:delete val="1"/>
        <c:axPos val="b"/>
        <c:numFmt formatCode="General" sourceLinked="1"/>
        <c:majorTickMark val="none"/>
        <c:minorTickMark val="none"/>
        <c:tickLblPos val="nextTo"/>
        <c:crossAx val="468875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Q114: What groups compose the Site Management Structure?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'106-136 Visualization CCCM'!$B$102:$B$103</c:f>
              <c:strCache>
                <c:ptCount val="2"/>
                <c:pt idx="0">
                  <c:v>114: What groups compose the Site Management Structure?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CCCM'!$A$104:$A$109</c:f>
              <c:strCache>
                <c:ptCount val="6"/>
                <c:pt idx="0">
                  <c:v>Do not know/no answer</c:v>
                </c:pt>
                <c:pt idx="1">
                  <c:v>Other, specify</c:v>
                </c:pt>
                <c:pt idx="2">
                  <c:v>Technical committees</c:v>
                </c:pt>
                <c:pt idx="3">
                  <c:v>Women committee</c:v>
                </c:pt>
                <c:pt idx="4">
                  <c:v>There is no Site Management Structure</c:v>
                </c:pt>
                <c:pt idx="5">
                  <c:v>Camp/Site Management Committee </c:v>
                </c:pt>
              </c:strCache>
            </c:strRef>
          </c:cat>
          <c:val>
            <c:numRef>
              <c:f>'106-136 Visualization CCCM'!$B$104:$B$109</c:f>
              <c:numCache>
                <c:formatCode>General</c:formatCode>
                <c:ptCount val="6"/>
                <c:pt idx="0">
                  <c:v>2</c:v>
                </c:pt>
                <c:pt idx="1">
                  <c:v>3</c:v>
                </c:pt>
                <c:pt idx="2">
                  <c:v>4</c:v>
                </c:pt>
                <c:pt idx="3">
                  <c:v>5</c:v>
                </c:pt>
                <c:pt idx="4">
                  <c:v>8</c:v>
                </c:pt>
                <c:pt idx="5">
                  <c:v>9</c:v>
                </c:pt>
              </c:numCache>
            </c:numRef>
          </c:val>
        </c:ser>
        <c:dLbls>
          <c:showLegendKey val="0"/>
          <c:showVal val="0"/>
          <c:showCatName val="0"/>
          <c:showSerName val="0"/>
          <c:showPercent val="0"/>
          <c:showBubbleSize val="0"/>
        </c:dLbls>
        <c:gapWidth val="182"/>
        <c:axId val="574427096"/>
        <c:axId val="574427488"/>
      </c:barChart>
      <c:catAx>
        <c:axId val="574427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427488"/>
        <c:crosses val="autoZero"/>
        <c:auto val="1"/>
        <c:lblAlgn val="ctr"/>
        <c:lblOffset val="100"/>
        <c:noMultiLvlLbl val="0"/>
      </c:catAx>
      <c:valAx>
        <c:axId val="574427488"/>
        <c:scaling>
          <c:orientation val="minMax"/>
        </c:scaling>
        <c:delete val="1"/>
        <c:axPos val="b"/>
        <c:numFmt formatCode="General" sourceLinked="1"/>
        <c:majorTickMark val="none"/>
        <c:minorTickMark val="none"/>
        <c:tickLblPos val="nextTo"/>
        <c:crossAx val="574427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Q115: How is the site/block management structure set up ?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'106-136 Visualization CCCM'!$B$116:$B$117</c:f>
              <c:strCache>
                <c:ptCount val="2"/>
                <c:pt idx="0">
                  <c:v>115: How is the site/block management structure set up ?</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CCCM'!$A$118:$A$122</c:f>
              <c:strCache>
                <c:ptCount val="5"/>
                <c:pt idx="0">
                  <c:v>Do not know/no answer</c:v>
                </c:pt>
                <c:pt idx="1">
                  <c:v>Volunteer basis</c:v>
                </c:pt>
                <c:pt idx="2">
                  <c:v>Other, specify</c:v>
                </c:pt>
                <c:pt idx="3">
                  <c:v>Elected by community </c:v>
                </c:pt>
                <c:pt idx="4">
                  <c:v>Appointed by local authority </c:v>
                </c:pt>
              </c:strCache>
            </c:strRef>
          </c:cat>
          <c:val>
            <c:numRef>
              <c:f>'106-136 Visualization CCCM'!$B$118:$B$122</c:f>
              <c:numCache>
                <c:formatCode>General</c:formatCode>
                <c:ptCount val="5"/>
                <c:pt idx="0">
                  <c:v>6</c:v>
                </c:pt>
                <c:pt idx="1">
                  <c:v>1</c:v>
                </c:pt>
                <c:pt idx="2">
                  <c:v>5</c:v>
                </c:pt>
                <c:pt idx="3">
                  <c:v>5</c:v>
                </c:pt>
                <c:pt idx="4">
                  <c:v>10</c:v>
                </c:pt>
              </c:numCache>
            </c:numRef>
          </c:val>
        </c:ser>
        <c:dLbls>
          <c:showLegendKey val="0"/>
          <c:showVal val="0"/>
          <c:showCatName val="0"/>
          <c:showSerName val="0"/>
          <c:showPercent val="0"/>
          <c:showBubbleSize val="0"/>
        </c:dLbls>
        <c:gapWidth val="182"/>
        <c:axId val="574428272"/>
        <c:axId val="574428664"/>
      </c:barChart>
      <c:catAx>
        <c:axId val="574428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428664"/>
        <c:crosses val="autoZero"/>
        <c:auto val="1"/>
        <c:lblAlgn val="ctr"/>
        <c:lblOffset val="100"/>
        <c:noMultiLvlLbl val="0"/>
      </c:catAx>
      <c:valAx>
        <c:axId val="574428664"/>
        <c:scaling>
          <c:orientation val="minMax"/>
        </c:scaling>
        <c:delete val="1"/>
        <c:axPos val="b"/>
        <c:numFmt formatCode="General" sourceLinked="1"/>
        <c:majorTickMark val="none"/>
        <c:minorTickMark val="none"/>
        <c:tickLblPos val="nextTo"/>
        <c:crossAx val="574428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Q116: Which of the following groups are part of the Site Management Committee (SMC) at the site?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'106-136 Visualization CCCM'!$B$131:$B$132</c:f>
              <c:strCache>
                <c:ptCount val="2"/>
                <c:pt idx="0">
                  <c:v>116: Which of the following groups are part of the Site Management Committee (SMC) at the site?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CCCM'!$A$133:$A$139</c:f>
              <c:strCache>
                <c:ptCount val="7"/>
                <c:pt idx="0">
                  <c:v>Don't know/No answer</c:v>
                </c:pt>
                <c:pt idx="1">
                  <c:v>Others (specify)</c:v>
                </c:pt>
                <c:pt idx="2">
                  <c:v>Youth</c:v>
                </c:pt>
                <c:pt idx="3">
                  <c:v>Persons with disabilities </c:v>
                </c:pt>
                <c:pt idx="4">
                  <c:v>Women </c:v>
                </c:pt>
                <c:pt idx="5">
                  <c:v>Persons living in the site</c:v>
                </c:pt>
                <c:pt idx="6">
                  <c:v>Elderly persons </c:v>
                </c:pt>
              </c:strCache>
            </c:strRef>
          </c:cat>
          <c:val>
            <c:numRef>
              <c:f>'106-136 Visualization CCCM'!$B$133:$B$139</c:f>
              <c:numCache>
                <c:formatCode>General</c:formatCode>
                <c:ptCount val="7"/>
                <c:pt idx="0">
                  <c:v>2</c:v>
                </c:pt>
                <c:pt idx="1">
                  <c:v>5</c:v>
                </c:pt>
                <c:pt idx="2">
                  <c:v>1</c:v>
                </c:pt>
                <c:pt idx="3">
                  <c:v>1</c:v>
                </c:pt>
                <c:pt idx="4">
                  <c:v>3</c:v>
                </c:pt>
                <c:pt idx="5">
                  <c:v>7</c:v>
                </c:pt>
                <c:pt idx="6">
                  <c:v>7</c:v>
                </c:pt>
              </c:numCache>
            </c:numRef>
          </c:val>
        </c:ser>
        <c:dLbls>
          <c:showLegendKey val="0"/>
          <c:showVal val="0"/>
          <c:showCatName val="0"/>
          <c:showSerName val="0"/>
          <c:showPercent val="0"/>
          <c:showBubbleSize val="0"/>
        </c:dLbls>
        <c:gapWidth val="182"/>
        <c:axId val="574430232"/>
        <c:axId val="574430624"/>
      </c:barChart>
      <c:catAx>
        <c:axId val="574430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430624"/>
        <c:crosses val="autoZero"/>
        <c:auto val="1"/>
        <c:lblAlgn val="ctr"/>
        <c:lblOffset val="100"/>
        <c:noMultiLvlLbl val="0"/>
      </c:catAx>
      <c:valAx>
        <c:axId val="574430624"/>
        <c:scaling>
          <c:orientation val="minMax"/>
        </c:scaling>
        <c:delete val="1"/>
        <c:axPos val="b"/>
        <c:numFmt formatCode="General" sourceLinked="1"/>
        <c:majorTickMark val="none"/>
        <c:minorTickMark val="none"/>
        <c:tickLblPos val="nextTo"/>
        <c:crossAx val="574430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Q117: SMC has clear TOR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'106-136 Visualization CCCM'!$B$152:$B$153</c:f>
              <c:strCache>
                <c:ptCount val="2"/>
                <c:pt idx="0">
                  <c:v>117: SMC has clear TOR</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CCCM'!$A$154:$A$157</c:f>
              <c:strCache>
                <c:ptCount val="4"/>
                <c:pt idx="0">
                  <c:v>do not know/ no answer</c:v>
                </c:pt>
                <c:pt idx="1">
                  <c:v>No, it has no ToR</c:v>
                </c:pt>
                <c:pt idx="2">
                  <c:v>No, it has a ToR but it is not clear</c:v>
                </c:pt>
                <c:pt idx="3">
                  <c:v>Yes, it has a clear ToR</c:v>
                </c:pt>
              </c:strCache>
            </c:strRef>
          </c:cat>
          <c:val>
            <c:numRef>
              <c:f>'106-136 Visualization CCCM'!$B$154:$B$157</c:f>
              <c:numCache>
                <c:formatCode>General</c:formatCode>
                <c:ptCount val="4"/>
                <c:pt idx="0">
                  <c:v>3</c:v>
                </c:pt>
                <c:pt idx="1">
                  <c:v>10</c:v>
                </c:pt>
                <c:pt idx="2">
                  <c:v>4</c:v>
                </c:pt>
                <c:pt idx="3">
                  <c:v>2</c:v>
                </c:pt>
              </c:numCache>
            </c:numRef>
          </c:val>
        </c:ser>
        <c:dLbls>
          <c:showLegendKey val="0"/>
          <c:showVal val="0"/>
          <c:showCatName val="0"/>
          <c:showSerName val="0"/>
          <c:showPercent val="0"/>
          <c:showBubbleSize val="0"/>
        </c:dLbls>
        <c:gapWidth val="219"/>
        <c:overlap val="-27"/>
        <c:axId val="574432192"/>
        <c:axId val="574432584"/>
      </c:barChart>
      <c:catAx>
        <c:axId val="57443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432584"/>
        <c:crosses val="autoZero"/>
        <c:auto val="1"/>
        <c:lblAlgn val="ctr"/>
        <c:lblOffset val="100"/>
        <c:noMultiLvlLbl val="0"/>
      </c:catAx>
      <c:valAx>
        <c:axId val="574432584"/>
        <c:scaling>
          <c:orientation val="minMax"/>
        </c:scaling>
        <c:delete val="1"/>
        <c:axPos val="l"/>
        <c:numFmt formatCode="General" sourceLinked="1"/>
        <c:majorTickMark val="none"/>
        <c:minorTickMark val="none"/>
        <c:tickLblPos val="nextTo"/>
        <c:crossAx val="574432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Q118: SMC signed code of conduct</a:t>
            </a:r>
          </a:p>
        </c:rich>
      </c:tx>
      <c:layout>
        <c:manualLayout>
          <c:xMode val="edge"/>
          <c:yMode val="edge"/>
          <c:x val="0.22401377952755905"/>
          <c:y val="6.94444444444444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'106-136 Visualization CCCM'!$A$169</c:f>
              <c:strCache>
                <c:ptCount val="1"/>
                <c:pt idx="0">
                  <c:v>Do not know/no answer</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CCCM'!$B$167:$B$168</c:f>
              <c:strCache>
                <c:ptCount val="2"/>
                <c:pt idx="1">
                  <c:v>Number of Sites</c:v>
                </c:pt>
              </c:strCache>
            </c:strRef>
          </c:cat>
          <c:val>
            <c:numRef>
              <c:f>'106-136 Visualization CCCM'!$B$169</c:f>
              <c:numCache>
                <c:formatCode>General</c:formatCode>
                <c:ptCount val="1"/>
                <c:pt idx="0">
                  <c:v>2</c:v>
                </c:pt>
              </c:numCache>
            </c:numRef>
          </c:val>
        </c:ser>
        <c:ser>
          <c:idx val="1"/>
          <c:order val="1"/>
          <c:tx>
            <c:strRef>
              <c:f>'106-136 Visualization CCCM'!$A$170</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CCCM'!$B$167:$B$168</c:f>
              <c:strCache>
                <c:ptCount val="2"/>
                <c:pt idx="1">
                  <c:v>Number of Sites</c:v>
                </c:pt>
              </c:strCache>
            </c:strRef>
          </c:cat>
          <c:val>
            <c:numRef>
              <c:f>'106-136 Visualization CCCM'!$B$170</c:f>
              <c:numCache>
                <c:formatCode>General</c:formatCode>
                <c:ptCount val="1"/>
                <c:pt idx="0">
                  <c:v>10</c:v>
                </c:pt>
              </c:numCache>
            </c:numRef>
          </c:val>
        </c:ser>
        <c:ser>
          <c:idx val="2"/>
          <c:order val="2"/>
          <c:tx>
            <c:strRef>
              <c:f>'106-136 Visualization CCCM'!$A$171</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CCCM'!$B$167:$B$168</c:f>
              <c:strCache>
                <c:ptCount val="2"/>
                <c:pt idx="1">
                  <c:v>Number of Sites</c:v>
                </c:pt>
              </c:strCache>
            </c:strRef>
          </c:cat>
          <c:val>
            <c:numRef>
              <c:f>'106-136 Visualization CCCM'!$B$171</c:f>
              <c:numCache>
                <c:formatCode>General</c:formatCode>
                <c:ptCount val="1"/>
                <c:pt idx="0">
                  <c:v>20</c:v>
                </c:pt>
              </c:numCache>
            </c:numRef>
          </c:val>
        </c:ser>
        <c:dLbls>
          <c:showLegendKey val="0"/>
          <c:showVal val="0"/>
          <c:showCatName val="0"/>
          <c:showSerName val="0"/>
          <c:showPercent val="0"/>
          <c:showBubbleSize val="0"/>
        </c:dLbls>
        <c:gapWidth val="150"/>
        <c:overlap val="100"/>
        <c:axId val="574433368"/>
        <c:axId val="574433760"/>
      </c:barChart>
      <c:catAx>
        <c:axId val="574433368"/>
        <c:scaling>
          <c:orientation val="minMax"/>
        </c:scaling>
        <c:delete val="1"/>
        <c:axPos val="l"/>
        <c:numFmt formatCode="General" sourceLinked="1"/>
        <c:majorTickMark val="none"/>
        <c:minorTickMark val="none"/>
        <c:tickLblPos val="nextTo"/>
        <c:crossAx val="574433760"/>
        <c:crosses val="autoZero"/>
        <c:auto val="1"/>
        <c:lblAlgn val="ctr"/>
        <c:lblOffset val="100"/>
        <c:noMultiLvlLbl val="0"/>
      </c:catAx>
      <c:valAx>
        <c:axId val="574433760"/>
        <c:scaling>
          <c:orientation val="minMax"/>
        </c:scaling>
        <c:delete val="1"/>
        <c:axPos val="b"/>
        <c:numFmt formatCode="General" sourceLinked="1"/>
        <c:majorTickMark val="none"/>
        <c:minorTickMark val="none"/>
        <c:tickLblPos val="nextTo"/>
        <c:crossAx val="574433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Q119: SMC received  training in camp management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'106-136 Visualization CCCM'!$A$183</c:f>
              <c:strCache>
                <c:ptCount val="1"/>
                <c:pt idx="0">
                  <c:v>Do not know/no answer</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CCCM'!$B$181:$B$182</c:f>
              <c:strCache>
                <c:ptCount val="2"/>
                <c:pt idx="1">
                  <c:v>Number of Sites</c:v>
                </c:pt>
              </c:strCache>
            </c:strRef>
          </c:cat>
          <c:val>
            <c:numRef>
              <c:f>'106-136 Visualization CCCM'!$B$183</c:f>
              <c:numCache>
                <c:formatCode>General</c:formatCode>
                <c:ptCount val="1"/>
                <c:pt idx="0">
                  <c:v>3</c:v>
                </c:pt>
              </c:numCache>
            </c:numRef>
          </c:val>
        </c:ser>
        <c:ser>
          <c:idx val="1"/>
          <c:order val="1"/>
          <c:tx>
            <c:strRef>
              <c:f>'106-136 Visualization CCCM'!$A$184</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CCCM'!$B$181:$B$182</c:f>
              <c:strCache>
                <c:ptCount val="2"/>
                <c:pt idx="1">
                  <c:v>Number of Sites</c:v>
                </c:pt>
              </c:strCache>
            </c:strRef>
          </c:cat>
          <c:val>
            <c:numRef>
              <c:f>'106-136 Visualization CCCM'!$B$184</c:f>
              <c:numCache>
                <c:formatCode>General</c:formatCode>
                <c:ptCount val="1"/>
                <c:pt idx="0">
                  <c:v>10</c:v>
                </c:pt>
              </c:numCache>
            </c:numRef>
          </c:val>
        </c:ser>
        <c:ser>
          <c:idx val="2"/>
          <c:order val="2"/>
          <c:tx>
            <c:strRef>
              <c:f>'106-136 Visualization CCCM'!$A$185</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CCCM'!$B$181:$B$182</c:f>
              <c:strCache>
                <c:ptCount val="2"/>
                <c:pt idx="1">
                  <c:v>Number of Sites</c:v>
                </c:pt>
              </c:strCache>
            </c:strRef>
          </c:cat>
          <c:val>
            <c:numRef>
              <c:f>'106-136 Visualization CCCM'!$B$185</c:f>
              <c:numCache>
                <c:formatCode>General</c:formatCode>
                <c:ptCount val="1"/>
                <c:pt idx="0">
                  <c:v>2</c:v>
                </c:pt>
              </c:numCache>
            </c:numRef>
          </c:val>
        </c:ser>
        <c:dLbls>
          <c:showLegendKey val="0"/>
          <c:showVal val="0"/>
          <c:showCatName val="0"/>
          <c:showSerName val="0"/>
          <c:showPercent val="0"/>
          <c:showBubbleSize val="0"/>
        </c:dLbls>
        <c:gapWidth val="150"/>
        <c:overlap val="100"/>
        <c:axId val="574434544"/>
        <c:axId val="574434936"/>
      </c:barChart>
      <c:catAx>
        <c:axId val="574434544"/>
        <c:scaling>
          <c:orientation val="minMax"/>
        </c:scaling>
        <c:delete val="1"/>
        <c:axPos val="l"/>
        <c:numFmt formatCode="General" sourceLinked="1"/>
        <c:majorTickMark val="none"/>
        <c:minorTickMark val="none"/>
        <c:tickLblPos val="nextTo"/>
        <c:crossAx val="574434936"/>
        <c:crosses val="autoZero"/>
        <c:auto val="1"/>
        <c:lblAlgn val="ctr"/>
        <c:lblOffset val="100"/>
        <c:noMultiLvlLbl val="0"/>
      </c:catAx>
      <c:valAx>
        <c:axId val="574434936"/>
        <c:scaling>
          <c:orientation val="minMax"/>
        </c:scaling>
        <c:delete val="1"/>
        <c:axPos val="b"/>
        <c:numFmt formatCode="General" sourceLinked="1"/>
        <c:majorTickMark val="none"/>
        <c:minorTickMark val="none"/>
        <c:tickLblPos val="nextTo"/>
        <c:crossAx val="574434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Q125: Ownership of land of site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'106-136 Visualization CCCM'!$B$198:$B$199</c:f>
              <c:strCache>
                <c:ptCount val="2"/>
                <c:pt idx="0">
                  <c:v>125: Ownership of land of site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CCCM'!$A$200:$A$204</c:f>
              <c:strCache>
                <c:ptCount val="5"/>
                <c:pt idx="0">
                  <c:v>Public/Government</c:v>
                </c:pt>
                <c:pt idx="1">
                  <c:v>Private</c:v>
                </c:pt>
                <c:pt idx="2">
                  <c:v>Ancestral</c:v>
                </c:pt>
                <c:pt idx="3">
                  <c:v>Other</c:v>
                </c:pt>
                <c:pt idx="4">
                  <c:v>Do not know/no answer</c:v>
                </c:pt>
              </c:strCache>
            </c:strRef>
          </c:cat>
          <c:val>
            <c:numRef>
              <c:f>'106-136 Visualization CCCM'!$B$200:$B$204</c:f>
              <c:numCache>
                <c:formatCode>General</c:formatCode>
                <c:ptCount val="5"/>
                <c:pt idx="0">
                  <c:v>20</c:v>
                </c:pt>
                <c:pt idx="1">
                  <c:v>11</c:v>
                </c:pt>
                <c:pt idx="2">
                  <c:v>5</c:v>
                </c:pt>
                <c:pt idx="3">
                  <c:v>2</c:v>
                </c:pt>
                <c:pt idx="4">
                  <c:v>7</c:v>
                </c:pt>
              </c:numCache>
            </c:numRef>
          </c:val>
        </c:ser>
        <c:dLbls>
          <c:showLegendKey val="0"/>
          <c:showVal val="0"/>
          <c:showCatName val="0"/>
          <c:showSerName val="0"/>
          <c:showPercent val="0"/>
          <c:showBubbleSize val="0"/>
        </c:dLbls>
        <c:gapWidth val="182"/>
        <c:axId val="574435720"/>
        <c:axId val="574436112"/>
      </c:barChart>
      <c:catAx>
        <c:axId val="5744357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436112"/>
        <c:crosses val="autoZero"/>
        <c:auto val="1"/>
        <c:lblAlgn val="ctr"/>
        <c:lblOffset val="100"/>
        <c:noMultiLvlLbl val="0"/>
      </c:catAx>
      <c:valAx>
        <c:axId val="574436112"/>
        <c:scaling>
          <c:orientation val="minMax"/>
        </c:scaling>
        <c:delete val="1"/>
        <c:axPos val="b"/>
        <c:numFmt formatCode="General" sourceLinked="1"/>
        <c:majorTickMark val="none"/>
        <c:minorTickMark val="none"/>
        <c:tickLblPos val="nextTo"/>
        <c:crossAx val="574435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Q126: Is there an eviction threat?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'106-136 Visualization CCCM'!$A$212</c:f>
              <c:strCache>
                <c:ptCount val="1"/>
                <c:pt idx="0">
                  <c:v>Do not know/no answer</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CCCM'!$B$210:$B$211</c:f>
              <c:strCache>
                <c:ptCount val="2"/>
                <c:pt idx="1">
                  <c:v>Number of Sites</c:v>
                </c:pt>
              </c:strCache>
            </c:strRef>
          </c:cat>
          <c:val>
            <c:numRef>
              <c:f>'106-136 Visualization CCCM'!$B$212</c:f>
              <c:numCache>
                <c:formatCode>General</c:formatCode>
                <c:ptCount val="1"/>
                <c:pt idx="0">
                  <c:v>1</c:v>
                </c:pt>
              </c:numCache>
            </c:numRef>
          </c:val>
        </c:ser>
        <c:ser>
          <c:idx val="1"/>
          <c:order val="1"/>
          <c:tx>
            <c:strRef>
              <c:f>'106-136 Visualization CCCM'!$A$213</c:f>
              <c:strCache>
                <c:ptCount val="1"/>
                <c:pt idx="0">
                  <c:v>No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CCCM'!$B$210:$B$211</c:f>
              <c:strCache>
                <c:ptCount val="2"/>
                <c:pt idx="1">
                  <c:v>Number of Sites</c:v>
                </c:pt>
              </c:strCache>
            </c:strRef>
          </c:cat>
          <c:val>
            <c:numRef>
              <c:f>'106-136 Visualization CCCM'!$B$213</c:f>
              <c:numCache>
                <c:formatCode>General</c:formatCode>
                <c:ptCount val="1"/>
                <c:pt idx="0">
                  <c:v>5</c:v>
                </c:pt>
              </c:numCache>
            </c:numRef>
          </c:val>
        </c:ser>
        <c:ser>
          <c:idx val="2"/>
          <c:order val="2"/>
          <c:tx>
            <c:strRef>
              <c:f>'106-136 Visualization CCCM'!$A$214</c:f>
              <c:strCache>
                <c:ptCount val="1"/>
                <c:pt idx="0">
                  <c:v>Yes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CCCM'!$B$210:$B$211</c:f>
              <c:strCache>
                <c:ptCount val="2"/>
                <c:pt idx="1">
                  <c:v>Number of Sites</c:v>
                </c:pt>
              </c:strCache>
            </c:strRef>
          </c:cat>
          <c:val>
            <c:numRef>
              <c:f>'106-136 Visualization CCCM'!$B$214</c:f>
              <c:numCache>
                <c:formatCode>General</c:formatCode>
                <c:ptCount val="1"/>
                <c:pt idx="0">
                  <c:v>9</c:v>
                </c:pt>
              </c:numCache>
            </c:numRef>
          </c:val>
        </c:ser>
        <c:dLbls>
          <c:showLegendKey val="0"/>
          <c:showVal val="0"/>
          <c:showCatName val="0"/>
          <c:showSerName val="0"/>
          <c:showPercent val="0"/>
          <c:showBubbleSize val="0"/>
        </c:dLbls>
        <c:gapWidth val="150"/>
        <c:overlap val="100"/>
        <c:axId val="574436896"/>
        <c:axId val="574437288"/>
      </c:barChart>
      <c:catAx>
        <c:axId val="574436896"/>
        <c:scaling>
          <c:orientation val="minMax"/>
        </c:scaling>
        <c:delete val="1"/>
        <c:axPos val="l"/>
        <c:numFmt formatCode="General" sourceLinked="1"/>
        <c:majorTickMark val="none"/>
        <c:minorTickMark val="none"/>
        <c:tickLblPos val="nextTo"/>
        <c:crossAx val="574437288"/>
        <c:crosses val="autoZero"/>
        <c:auto val="1"/>
        <c:lblAlgn val="ctr"/>
        <c:lblOffset val="100"/>
        <c:noMultiLvlLbl val="0"/>
      </c:catAx>
      <c:valAx>
        <c:axId val="574437288"/>
        <c:scaling>
          <c:orientation val="minMax"/>
        </c:scaling>
        <c:delete val="1"/>
        <c:axPos val="b"/>
        <c:numFmt formatCode="General" sourceLinked="1"/>
        <c:majorTickMark val="none"/>
        <c:minorTickMark val="none"/>
        <c:tickLblPos val="nextTo"/>
        <c:crossAx val="574436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Q127: Site start/open date Number of Sites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'106-136 Visualization CCCM'!$B$227:$B$228</c:f>
              <c:strCache>
                <c:ptCount val="2"/>
                <c:pt idx="0">
                  <c:v>127: Site start/open date</c:v>
                </c:pt>
                <c:pt idx="1">
                  <c:v>Number of Sites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'106-136 Visualization CCCM'!$A$229:$A$232</c:f>
              <c:strCache>
                <c:ptCount val="4"/>
                <c:pt idx="0">
                  <c:v>2016</c:v>
                </c:pt>
                <c:pt idx="1">
                  <c:v>2017</c:v>
                </c:pt>
                <c:pt idx="2">
                  <c:v>Jan-June 2018</c:v>
                </c:pt>
                <c:pt idx="3">
                  <c:v>July - December 2018</c:v>
                </c:pt>
              </c:strCache>
            </c:strRef>
          </c:cat>
          <c:val>
            <c:numRef>
              <c:f>'106-136 Visualization CCCM'!$B$229:$B$232</c:f>
              <c:numCache>
                <c:formatCode>General</c:formatCode>
                <c:ptCount val="4"/>
                <c:pt idx="0">
                  <c:v>30</c:v>
                </c:pt>
                <c:pt idx="1">
                  <c:v>20</c:v>
                </c:pt>
                <c:pt idx="2">
                  <c:v>10</c:v>
                </c:pt>
                <c:pt idx="3">
                  <c:v>30</c:v>
                </c:pt>
              </c:numCache>
            </c:numRef>
          </c:val>
        </c:ser>
        <c:dLbls>
          <c:showLegendKey val="0"/>
          <c:showVal val="0"/>
          <c:showCatName val="0"/>
          <c:showSerName val="0"/>
          <c:showPercent val="0"/>
          <c:showBubbleSize val="0"/>
        </c:dLbls>
        <c:gapWidth val="219"/>
        <c:overlap val="-27"/>
        <c:axId val="574438072"/>
        <c:axId val="574438464"/>
      </c:barChart>
      <c:catAx>
        <c:axId val="574438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438464"/>
        <c:crosses val="autoZero"/>
        <c:auto val="1"/>
        <c:lblAlgn val="ctr"/>
        <c:lblOffset val="100"/>
        <c:noMultiLvlLbl val="0"/>
      </c:catAx>
      <c:valAx>
        <c:axId val="574438464"/>
        <c:scaling>
          <c:orientation val="minMax"/>
        </c:scaling>
        <c:delete val="1"/>
        <c:axPos val="l"/>
        <c:numFmt formatCode="General" sourceLinked="1"/>
        <c:majorTickMark val="none"/>
        <c:minorTickMark val="none"/>
        <c:tickLblPos val="nextTo"/>
        <c:crossAx val="574438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5">
  <a:schemeClr val="accent2"/>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 id="15">
  <a:schemeClr val="accent2"/>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8">
  <a:schemeClr val="accent5"/>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34.xml"/><Relationship Id="rId3" Type="http://schemas.openxmlformats.org/officeDocument/2006/relationships/chart" Target="../charts/chart129.xml"/><Relationship Id="rId7" Type="http://schemas.openxmlformats.org/officeDocument/2006/relationships/chart" Target="../charts/chart133.xml"/><Relationship Id="rId12" Type="http://schemas.openxmlformats.org/officeDocument/2006/relationships/chart" Target="../charts/chart138.xml"/><Relationship Id="rId2" Type="http://schemas.openxmlformats.org/officeDocument/2006/relationships/chart" Target="../charts/chart128.xml"/><Relationship Id="rId1" Type="http://schemas.openxmlformats.org/officeDocument/2006/relationships/chart" Target="../charts/chart127.xml"/><Relationship Id="rId6" Type="http://schemas.openxmlformats.org/officeDocument/2006/relationships/chart" Target="../charts/chart132.xml"/><Relationship Id="rId11" Type="http://schemas.openxmlformats.org/officeDocument/2006/relationships/chart" Target="../charts/chart137.xml"/><Relationship Id="rId5" Type="http://schemas.openxmlformats.org/officeDocument/2006/relationships/chart" Target="../charts/chart131.xml"/><Relationship Id="rId10" Type="http://schemas.openxmlformats.org/officeDocument/2006/relationships/chart" Target="../charts/chart136.xml"/><Relationship Id="rId4" Type="http://schemas.openxmlformats.org/officeDocument/2006/relationships/chart" Target="../charts/chart130.xml"/><Relationship Id="rId9" Type="http://schemas.openxmlformats.org/officeDocument/2006/relationships/chart" Target="../charts/chart135.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46.xml"/><Relationship Id="rId3" Type="http://schemas.openxmlformats.org/officeDocument/2006/relationships/chart" Target="../charts/chart141.xml"/><Relationship Id="rId7" Type="http://schemas.openxmlformats.org/officeDocument/2006/relationships/chart" Target="../charts/chart145.xml"/><Relationship Id="rId2" Type="http://schemas.openxmlformats.org/officeDocument/2006/relationships/chart" Target="../charts/chart140.xml"/><Relationship Id="rId1" Type="http://schemas.openxmlformats.org/officeDocument/2006/relationships/chart" Target="../charts/chart139.xml"/><Relationship Id="rId6" Type="http://schemas.openxmlformats.org/officeDocument/2006/relationships/chart" Target="../charts/chart144.xml"/><Relationship Id="rId11" Type="http://schemas.openxmlformats.org/officeDocument/2006/relationships/chart" Target="../charts/chart149.xml"/><Relationship Id="rId5" Type="http://schemas.openxmlformats.org/officeDocument/2006/relationships/chart" Target="../charts/chart143.xml"/><Relationship Id="rId10" Type="http://schemas.openxmlformats.org/officeDocument/2006/relationships/chart" Target="../charts/chart148.xml"/><Relationship Id="rId4" Type="http://schemas.openxmlformats.org/officeDocument/2006/relationships/chart" Target="../charts/chart142.xml"/><Relationship Id="rId9" Type="http://schemas.openxmlformats.org/officeDocument/2006/relationships/chart" Target="../charts/chart147.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57.xml"/><Relationship Id="rId13" Type="http://schemas.openxmlformats.org/officeDocument/2006/relationships/chart" Target="../charts/chart162.xml"/><Relationship Id="rId18" Type="http://schemas.openxmlformats.org/officeDocument/2006/relationships/chart" Target="../charts/chart167.xml"/><Relationship Id="rId26" Type="http://schemas.openxmlformats.org/officeDocument/2006/relationships/chart" Target="../charts/chart175.xml"/><Relationship Id="rId39" Type="http://schemas.openxmlformats.org/officeDocument/2006/relationships/chart" Target="../charts/chart188.xml"/><Relationship Id="rId3" Type="http://schemas.openxmlformats.org/officeDocument/2006/relationships/chart" Target="../charts/chart152.xml"/><Relationship Id="rId21" Type="http://schemas.openxmlformats.org/officeDocument/2006/relationships/chart" Target="../charts/chart170.xml"/><Relationship Id="rId34" Type="http://schemas.openxmlformats.org/officeDocument/2006/relationships/chart" Target="../charts/chart183.xml"/><Relationship Id="rId42" Type="http://schemas.openxmlformats.org/officeDocument/2006/relationships/chart" Target="../charts/chart191.xml"/><Relationship Id="rId7" Type="http://schemas.openxmlformats.org/officeDocument/2006/relationships/chart" Target="../charts/chart156.xml"/><Relationship Id="rId12" Type="http://schemas.openxmlformats.org/officeDocument/2006/relationships/chart" Target="../charts/chart161.xml"/><Relationship Id="rId17" Type="http://schemas.openxmlformats.org/officeDocument/2006/relationships/chart" Target="../charts/chart166.xml"/><Relationship Id="rId25" Type="http://schemas.openxmlformats.org/officeDocument/2006/relationships/chart" Target="../charts/chart174.xml"/><Relationship Id="rId33" Type="http://schemas.openxmlformats.org/officeDocument/2006/relationships/chart" Target="../charts/chart182.xml"/><Relationship Id="rId38" Type="http://schemas.openxmlformats.org/officeDocument/2006/relationships/chart" Target="../charts/chart187.xml"/><Relationship Id="rId46" Type="http://schemas.openxmlformats.org/officeDocument/2006/relationships/chart" Target="../charts/chart195.xml"/><Relationship Id="rId2" Type="http://schemas.openxmlformats.org/officeDocument/2006/relationships/chart" Target="../charts/chart151.xml"/><Relationship Id="rId16" Type="http://schemas.openxmlformats.org/officeDocument/2006/relationships/chart" Target="../charts/chart165.xml"/><Relationship Id="rId20" Type="http://schemas.openxmlformats.org/officeDocument/2006/relationships/chart" Target="../charts/chart169.xml"/><Relationship Id="rId29" Type="http://schemas.openxmlformats.org/officeDocument/2006/relationships/chart" Target="../charts/chart178.xml"/><Relationship Id="rId41" Type="http://schemas.openxmlformats.org/officeDocument/2006/relationships/chart" Target="../charts/chart190.xml"/><Relationship Id="rId1" Type="http://schemas.openxmlformats.org/officeDocument/2006/relationships/chart" Target="../charts/chart150.xml"/><Relationship Id="rId6" Type="http://schemas.openxmlformats.org/officeDocument/2006/relationships/chart" Target="../charts/chart155.xml"/><Relationship Id="rId11" Type="http://schemas.openxmlformats.org/officeDocument/2006/relationships/chart" Target="../charts/chart160.xml"/><Relationship Id="rId24" Type="http://schemas.openxmlformats.org/officeDocument/2006/relationships/chart" Target="../charts/chart173.xml"/><Relationship Id="rId32" Type="http://schemas.openxmlformats.org/officeDocument/2006/relationships/chart" Target="../charts/chart181.xml"/><Relationship Id="rId37" Type="http://schemas.openxmlformats.org/officeDocument/2006/relationships/chart" Target="../charts/chart186.xml"/><Relationship Id="rId40" Type="http://schemas.openxmlformats.org/officeDocument/2006/relationships/chart" Target="../charts/chart189.xml"/><Relationship Id="rId45" Type="http://schemas.openxmlformats.org/officeDocument/2006/relationships/chart" Target="../charts/chart194.xml"/><Relationship Id="rId5" Type="http://schemas.openxmlformats.org/officeDocument/2006/relationships/chart" Target="../charts/chart154.xml"/><Relationship Id="rId15" Type="http://schemas.openxmlformats.org/officeDocument/2006/relationships/chart" Target="../charts/chart164.xml"/><Relationship Id="rId23" Type="http://schemas.openxmlformats.org/officeDocument/2006/relationships/chart" Target="../charts/chart172.xml"/><Relationship Id="rId28" Type="http://schemas.openxmlformats.org/officeDocument/2006/relationships/chart" Target="../charts/chart177.xml"/><Relationship Id="rId36" Type="http://schemas.openxmlformats.org/officeDocument/2006/relationships/chart" Target="../charts/chart185.xml"/><Relationship Id="rId10" Type="http://schemas.openxmlformats.org/officeDocument/2006/relationships/chart" Target="../charts/chart159.xml"/><Relationship Id="rId19" Type="http://schemas.openxmlformats.org/officeDocument/2006/relationships/chart" Target="../charts/chart168.xml"/><Relationship Id="rId31" Type="http://schemas.openxmlformats.org/officeDocument/2006/relationships/chart" Target="../charts/chart180.xml"/><Relationship Id="rId44" Type="http://schemas.openxmlformats.org/officeDocument/2006/relationships/chart" Target="../charts/chart193.xml"/><Relationship Id="rId4" Type="http://schemas.openxmlformats.org/officeDocument/2006/relationships/chart" Target="../charts/chart153.xml"/><Relationship Id="rId9" Type="http://schemas.openxmlformats.org/officeDocument/2006/relationships/chart" Target="../charts/chart158.xml"/><Relationship Id="rId14" Type="http://schemas.openxmlformats.org/officeDocument/2006/relationships/chart" Target="../charts/chart163.xml"/><Relationship Id="rId22" Type="http://schemas.openxmlformats.org/officeDocument/2006/relationships/chart" Target="../charts/chart171.xml"/><Relationship Id="rId27" Type="http://schemas.openxmlformats.org/officeDocument/2006/relationships/chart" Target="../charts/chart176.xml"/><Relationship Id="rId30" Type="http://schemas.openxmlformats.org/officeDocument/2006/relationships/chart" Target="../charts/chart179.xml"/><Relationship Id="rId35" Type="http://schemas.openxmlformats.org/officeDocument/2006/relationships/chart" Target="../charts/chart184.xml"/><Relationship Id="rId43" Type="http://schemas.openxmlformats.org/officeDocument/2006/relationships/chart" Target="../charts/chart19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203.xml"/><Relationship Id="rId13" Type="http://schemas.openxmlformats.org/officeDocument/2006/relationships/chart" Target="../charts/chart208.xml"/><Relationship Id="rId18" Type="http://schemas.openxmlformats.org/officeDocument/2006/relationships/chart" Target="../charts/chart213.xml"/><Relationship Id="rId3" Type="http://schemas.openxmlformats.org/officeDocument/2006/relationships/chart" Target="../charts/chart198.xml"/><Relationship Id="rId21" Type="http://schemas.openxmlformats.org/officeDocument/2006/relationships/chart" Target="../charts/chart216.xml"/><Relationship Id="rId7" Type="http://schemas.openxmlformats.org/officeDocument/2006/relationships/chart" Target="../charts/chart202.xml"/><Relationship Id="rId12" Type="http://schemas.openxmlformats.org/officeDocument/2006/relationships/chart" Target="../charts/chart207.xml"/><Relationship Id="rId17" Type="http://schemas.openxmlformats.org/officeDocument/2006/relationships/chart" Target="../charts/chart212.xml"/><Relationship Id="rId2" Type="http://schemas.openxmlformats.org/officeDocument/2006/relationships/chart" Target="../charts/chart197.xml"/><Relationship Id="rId16" Type="http://schemas.openxmlformats.org/officeDocument/2006/relationships/chart" Target="../charts/chart211.xml"/><Relationship Id="rId20" Type="http://schemas.openxmlformats.org/officeDocument/2006/relationships/chart" Target="../charts/chart215.xml"/><Relationship Id="rId1" Type="http://schemas.openxmlformats.org/officeDocument/2006/relationships/chart" Target="../charts/chart196.xml"/><Relationship Id="rId6" Type="http://schemas.openxmlformats.org/officeDocument/2006/relationships/chart" Target="../charts/chart201.xml"/><Relationship Id="rId11" Type="http://schemas.openxmlformats.org/officeDocument/2006/relationships/chart" Target="../charts/chart206.xml"/><Relationship Id="rId5" Type="http://schemas.openxmlformats.org/officeDocument/2006/relationships/chart" Target="../charts/chart200.xml"/><Relationship Id="rId15" Type="http://schemas.openxmlformats.org/officeDocument/2006/relationships/chart" Target="../charts/chart210.xml"/><Relationship Id="rId10" Type="http://schemas.openxmlformats.org/officeDocument/2006/relationships/chart" Target="../charts/chart205.xml"/><Relationship Id="rId19" Type="http://schemas.openxmlformats.org/officeDocument/2006/relationships/chart" Target="../charts/chart214.xml"/><Relationship Id="rId4" Type="http://schemas.openxmlformats.org/officeDocument/2006/relationships/chart" Target="../charts/chart199.xml"/><Relationship Id="rId9" Type="http://schemas.openxmlformats.org/officeDocument/2006/relationships/chart" Target="../charts/chart204.xml"/><Relationship Id="rId14" Type="http://schemas.openxmlformats.org/officeDocument/2006/relationships/chart" Target="../charts/chart209.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24.xml"/><Relationship Id="rId13" Type="http://schemas.openxmlformats.org/officeDocument/2006/relationships/chart" Target="../charts/chart229.xml"/><Relationship Id="rId18" Type="http://schemas.openxmlformats.org/officeDocument/2006/relationships/chart" Target="../charts/chart234.xml"/><Relationship Id="rId3" Type="http://schemas.openxmlformats.org/officeDocument/2006/relationships/chart" Target="../charts/chart219.xml"/><Relationship Id="rId7" Type="http://schemas.openxmlformats.org/officeDocument/2006/relationships/chart" Target="../charts/chart223.xml"/><Relationship Id="rId12" Type="http://schemas.openxmlformats.org/officeDocument/2006/relationships/chart" Target="../charts/chart228.xml"/><Relationship Id="rId17" Type="http://schemas.openxmlformats.org/officeDocument/2006/relationships/chart" Target="../charts/chart233.xml"/><Relationship Id="rId2" Type="http://schemas.openxmlformats.org/officeDocument/2006/relationships/chart" Target="../charts/chart218.xml"/><Relationship Id="rId16" Type="http://schemas.openxmlformats.org/officeDocument/2006/relationships/chart" Target="../charts/chart232.xml"/><Relationship Id="rId1" Type="http://schemas.openxmlformats.org/officeDocument/2006/relationships/chart" Target="../charts/chart217.xml"/><Relationship Id="rId6" Type="http://schemas.openxmlformats.org/officeDocument/2006/relationships/chart" Target="../charts/chart222.xml"/><Relationship Id="rId11" Type="http://schemas.openxmlformats.org/officeDocument/2006/relationships/chart" Target="../charts/chart227.xml"/><Relationship Id="rId5" Type="http://schemas.openxmlformats.org/officeDocument/2006/relationships/chart" Target="../charts/chart221.xml"/><Relationship Id="rId15" Type="http://schemas.openxmlformats.org/officeDocument/2006/relationships/chart" Target="../charts/chart231.xml"/><Relationship Id="rId10" Type="http://schemas.openxmlformats.org/officeDocument/2006/relationships/chart" Target="../charts/chart226.xml"/><Relationship Id="rId19" Type="http://schemas.openxmlformats.org/officeDocument/2006/relationships/chart" Target="../charts/chart235.xml"/><Relationship Id="rId4" Type="http://schemas.openxmlformats.org/officeDocument/2006/relationships/chart" Target="../charts/chart220.xml"/><Relationship Id="rId9" Type="http://schemas.openxmlformats.org/officeDocument/2006/relationships/chart" Target="../charts/chart225.xml"/><Relationship Id="rId14" Type="http://schemas.openxmlformats.org/officeDocument/2006/relationships/chart" Target="../charts/chart230.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243.xml"/><Relationship Id="rId13" Type="http://schemas.openxmlformats.org/officeDocument/2006/relationships/chart" Target="../charts/chart248.xml"/><Relationship Id="rId18" Type="http://schemas.openxmlformats.org/officeDocument/2006/relationships/chart" Target="../charts/chart253.xml"/><Relationship Id="rId3" Type="http://schemas.openxmlformats.org/officeDocument/2006/relationships/chart" Target="../charts/chart238.xml"/><Relationship Id="rId21" Type="http://schemas.openxmlformats.org/officeDocument/2006/relationships/chart" Target="../charts/chart256.xml"/><Relationship Id="rId7" Type="http://schemas.openxmlformats.org/officeDocument/2006/relationships/chart" Target="../charts/chart242.xml"/><Relationship Id="rId12" Type="http://schemas.openxmlformats.org/officeDocument/2006/relationships/chart" Target="../charts/chart247.xml"/><Relationship Id="rId17" Type="http://schemas.openxmlformats.org/officeDocument/2006/relationships/chart" Target="../charts/chart252.xml"/><Relationship Id="rId2" Type="http://schemas.openxmlformats.org/officeDocument/2006/relationships/chart" Target="../charts/chart237.xml"/><Relationship Id="rId16" Type="http://schemas.openxmlformats.org/officeDocument/2006/relationships/chart" Target="../charts/chart251.xml"/><Relationship Id="rId20" Type="http://schemas.openxmlformats.org/officeDocument/2006/relationships/chart" Target="../charts/chart255.xml"/><Relationship Id="rId1" Type="http://schemas.openxmlformats.org/officeDocument/2006/relationships/chart" Target="../charts/chart236.xml"/><Relationship Id="rId6" Type="http://schemas.openxmlformats.org/officeDocument/2006/relationships/chart" Target="../charts/chart241.xml"/><Relationship Id="rId11" Type="http://schemas.openxmlformats.org/officeDocument/2006/relationships/chart" Target="../charts/chart246.xml"/><Relationship Id="rId5" Type="http://schemas.openxmlformats.org/officeDocument/2006/relationships/chart" Target="../charts/chart240.xml"/><Relationship Id="rId15" Type="http://schemas.openxmlformats.org/officeDocument/2006/relationships/chart" Target="../charts/chart250.xml"/><Relationship Id="rId23" Type="http://schemas.openxmlformats.org/officeDocument/2006/relationships/chart" Target="../charts/chart258.xml"/><Relationship Id="rId10" Type="http://schemas.openxmlformats.org/officeDocument/2006/relationships/chart" Target="../charts/chart245.xml"/><Relationship Id="rId19" Type="http://schemas.openxmlformats.org/officeDocument/2006/relationships/chart" Target="../charts/chart254.xml"/><Relationship Id="rId4" Type="http://schemas.openxmlformats.org/officeDocument/2006/relationships/chart" Target="../charts/chart239.xml"/><Relationship Id="rId9" Type="http://schemas.openxmlformats.org/officeDocument/2006/relationships/chart" Target="../charts/chart244.xml"/><Relationship Id="rId14" Type="http://schemas.openxmlformats.org/officeDocument/2006/relationships/chart" Target="../charts/chart249.xml"/><Relationship Id="rId22" Type="http://schemas.openxmlformats.org/officeDocument/2006/relationships/chart" Target="../charts/chart25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266.xml"/><Relationship Id="rId13" Type="http://schemas.openxmlformats.org/officeDocument/2006/relationships/chart" Target="../charts/chart271.xml"/><Relationship Id="rId18" Type="http://schemas.openxmlformats.org/officeDocument/2006/relationships/chart" Target="../charts/chart276.xml"/><Relationship Id="rId3" Type="http://schemas.openxmlformats.org/officeDocument/2006/relationships/chart" Target="../charts/chart261.xml"/><Relationship Id="rId21" Type="http://schemas.openxmlformats.org/officeDocument/2006/relationships/chart" Target="../charts/chart279.xml"/><Relationship Id="rId7" Type="http://schemas.openxmlformats.org/officeDocument/2006/relationships/chart" Target="../charts/chart265.xml"/><Relationship Id="rId12" Type="http://schemas.openxmlformats.org/officeDocument/2006/relationships/chart" Target="../charts/chart270.xml"/><Relationship Id="rId17" Type="http://schemas.openxmlformats.org/officeDocument/2006/relationships/chart" Target="../charts/chart275.xml"/><Relationship Id="rId25" Type="http://schemas.openxmlformats.org/officeDocument/2006/relationships/chart" Target="../charts/chart283.xml"/><Relationship Id="rId2" Type="http://schemas.openxmlformats.org/officeDocument/2006/relationships/chart" Target="../charts/chart260.xml"/><Relationship Id="rId16" Type="http://schemas.openxmlformats.org/officeDocument/2006/relationships/chart" Target="../charts/chart274.xml"/><Relationship Id="rId20" Type="http://schemas.openxmlformats.org/officeDocument/2006/relationships/chart" Target="../charts/chart278.xml"/><Relationship Id="rId1" Type="http://schemas.openxmlformats.org/officeDocument/2006/relationships/chart" Target="../charts/chart259.xml"/><Relationship Id="rId6" Type="http://schemas.openxmlformats.org/officeDocument/2006/relationships/chart" Target="../charts/chart264.xml"/><Relationship Id="rId11" Type="http://schemas.openxmlformats.org/officeDocument/2006/relationships/chart" Target="../charts/chart269.xml"/><Relationship Id="rId24" Type="http://schemas.openxmlformats.org/officeDocument/2006/relationships/chart" Target="../charts/chart282.xml"/><Relationship Id="rId5" Type="http://schemas.openxmlformats.org/officeDocument/2006/relationships/chart" Target="../charts/chart263.xml"/><Relationship Id="rId15" Type="http://schemas.openxmlformats.org/officeDocument/2006/relationships/chart" Target="../charts/chart273.xml"/><Relationship Id="rId23" Type="http://schemas.openxmlformats.org/officeDocument/2006/relationships/chart" Target="../charts/chart281.xml"/><Relationship Id="rId10" Type="http://schemas.openxmlformats.org/officeDocument/2006/relationships/chart" Target="../charts/chart268.xml"/><Relationship Id="rId19" Type="http://schemas.openxmlformats.org/officeDocument/2006/relationships/chart" Target="../charts/chart277.xml"/><Relationship Id="rId4" Type="http://schemas.openxmlformats.org/officeDocument/2006/relationships/chart" Target="../charts/chart262.xml"/><Relationship Id="rId9" Type="http://schemas.openxmlformats.org/officeDocument/2006/relationships/chart" Target="../charts/chart267.xml"/><Relationship Id="rId14" Type="http://schemas.openxmlformats.org/officeDocument/2006/relationships/chart" Target="../charts/chart272.xml"/><Relationship Id="rId22" Type="http://schemas.openxmlformats.org/officeDocument/2006/relationships/chart" Target="../charts/chart280.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291.xml"/><Relationship Id="rId13" Type="http://schemas.openxmlformats.org/officeDocument/2006/relationships/chart" Target="../charts/chart296.xml"/><Relationship Id="rId18" Type="http://schemas.openxmlformats.org/officeDocument/2006/relationships/chart" Target="../charts/chart301.xml"/><Relationship Id="rId26" Type="http://schemas.openxmlformats.org/officeDocument/2006/relationships/chart" Target="../charts/chart309.xml"/><Relationship Id="rId3" Type="http://schemas.openxmlformats.org/officeDocument/2006/relationships/chart" Target="../charts/chart286.xml"/><Relationship Id="rId21" Type="http://schemas.openxmlformats.org/officeDocument/2006/relationships/chart" Target="../charts/chart304.xml"/><Relationship Id="rId7" Type="http://schemas.openxmlformats.org/officeDocument/2006/relationships/chart" Target="../charts/chart290.xml"/><Relationship Id="rId12" Type="http://schemas.openxmlformats.org/officeDocument/2006/relationships/chart" Target="../charts/chart295.xml"/><Relationship Id="rId17" Type="http://schemas.openxmlformats.org/officeDocument/2006/relationships/chart" Target="../charts/chart300.xml"/><Relationship Id="rId25" Type="http://schemas.openxmlformats.org/officeDocument/2006/relationships/chart" Target="../charts/chart308.xml"/><Relationship Id="rId2" Type="http://schemas.openxmlformats.org/officeDocument/2006/relationships/chart" Target="../charts/chart285.xml"/><Relationship Id="rId16" Type="http://schemas.openxmlformats.org/officeDocument/2006/relationships/chart" Target="../charts/chart299.xml"/><Relationship Id="rId20" Type="http://schemas.openxmlformats.org/officeDocument/2006/relationships/chart" Target="../charts/chart303.xml"/><Relationship Id="rId1" Type="http://schemas.openxmlformats.org/officeDocument/2006/relationships/chart" Target="../charts/chart284.xml"/><Relationship Id="rId6" Type="http://schemas.openxmlformats.org/officeDocument/2006/relationships/chart" Target="../charts/chart289.xml"/><Relationship Id="rId11" Type="http://schemas.openxmlformats.org/officeDocument/2006/relationships/chart" Target="../charts/chart294.xml"/><Relationship Id="rId24" Type="http://schemas.openxmlformats.org/officeDocument/2006/relationships/chart" Target="../charts/chart307.xml"/><Relationship Id="rId5" Type="http://schemas.openxmlformats.org/officeDocument/2006/relationships/chart" Target="../charts/chart288.xml"/><Relationship Id="rId15" Type="http://schemas.openxmlformats.org/officeDocument/2006/relationships/chart" Target="../charts/chart298.xml"/><Relationship Id="rId23" Type="http://schemas.openxmlformats.org/officeDocument/2006/relationships/chart" Target="../charts/chart306.xml"/><Relationship Id="rId10" Type="http://schemas.openxmlformats.org/officeDocument/2006/relationships/chart" Target="../charts/chart293.xml"/><Relationship Id="rId19" Type="http://schemas.openxmlformats.org/officeDocument/2006/relationships/chart" Target="../charts/chart302.xml"/><Relationship Id="rId4" Type="http://schemas.openxmlformats.org/officeDocument/2006/relationships/chart" Target="../charts/chart287.xml"/><Relationship Id="rId9" Type="http://schemas.openxmlformats.org/officeDocument/2006/relationships/chart" Target="../charts/chart292.xml"/><Relationship Id="rId14" Type="http://schemas.openxmlformats.org/officeDocument/2006/relationships/chart" Target="../charts/chart297.xml"/><Relationship Id="rId22" Type="http://schemas.openxmlformats.org/officeDocument/2006/relationships/chart" Target="../charts/chart305.xml"/><Relationship Id="rId27" Type="http://schemas.openxmlformats.org/officeDocument/2006/relationships/chart" Target="../charts/chart310.xml"/></Relationships>
</file>

<file path=xl/drawings/_rels/drawing2.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18" Type="http://schemas.openxmlformats.org/officeDocument/2006/relationships/chart" Target="../charts/chart42.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17" Type="http://schemas.openxmlformats.org/officeDocument/2006/relationships/chart" Target="../charts/chart41.xml"/><Relationship Id="rId2" Type="http://schemas.openxmlformats.org/officeDocument/2006/relationships/chart" Target="../charts/chart26.xml"/><Relationship Id="rId16" Type="http://schemas.openxmlformats.org/officeDocument/2006/relationships/chart" Target="../charts/chart40.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5" Type="http://schemas.openxmlformats.org/officeDocument/2006/relationships/chart" Target="../charts/chart39.xml"/><Relationship Id="rId10" Type="http://schemas.openxmlformats.org/officeDocument/2006/relationships/chart" Target="../charts/chart34.xml"/><Relationship Id="rId19" Type="http://schemas.openxmlformats.org/officeDocument/2006/relationships/chart" Target="../charts/chart43.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1.xml"/><Relationship Id="rId2" Type="http://schemas.openxmlformats.org/officeDocument/2006/relationships/chart" Target="../charts/chart56.xml"/><Relationship Id="rId16" Type="http://schemas.openxmlformats.org/officeDocument/2006/relationships/chart" Target="../charts/chart70.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79.xml"/><Relationship Id="rId13" Type="http://schemas.openxmlformats.org/officeDocument/2006/relationships/chart" Target="../charts/chart84.xml"/><Relationship Id="rId3" Type="http://schemas.openxmlformats.org/officeDocument/2006/relationships/chart" Target="../charts/chart74.xml"/><Relationship Id="rId7" Type="http://schemas.openxmlformats.org/officeDocument/2006/relationships/chart" Target="../charts/chart78.xml"/><Relationship Id="rId12" Type="http://schemas.openxmlformats.org/officeDocument/2006/relationships/chart" Target="../charts/chart83.xml"/><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chart" Target="../charts/chart77.xml"/><Relationship Id="rId11" Type="http://schemas.openxmlformats.org/officeDocument/2006/relationships/chart" Target="../charts/chart82.xml"/><Relationship Id="rId5" Type="http://schemas.openxmlformats.org/officeDocument/2006/relationships/chart" Target="../charts/chart76.xml"/><Relationship Id="rId10" Type="http://schemas.openxmlformats.org/officeDocument/2006/relationships/chart" Target="../charts/chart81.xml"/><Relationship Id="rId4" Type="http://schemas.openxmlformats.org/officeDocument/2006/relationships/chart" Target="../charts/chart75.xml"/><Relationship Id="rId9" Type="http://schemas.openxmlformats.org/officeDocument/2006/relationships/chart" Target="../charts/chart80.xml"/></Relationships>
</file>

<file path=xl/drawings/_rels/drawing7.xml.rels><?xml version="1.0" encoding="UTF-8" standalone="yes"?>
<Relationships xmlns="http://schemas.openxmlformats.org/package/2006/relationships"><Relationship Id="rId8" Type="http://schemas.openxmlformats.org/officeDocument/2006/relationships/chart" Target="../charts/chart92.xml"/><Relationship Id="rId13" Type="http://schemas.openxmlformats.org/officeDocument/2006/relationships/chart" Target="../charts/chart97.xml"/><Relationship Id="rId18" Type="http://schemas.openxmlformats.org/officeDocument/2006/relationships/chart" Target="../charts/chart102.xml"/><Relationship Id="rId3" Type="http://schemas.openxmlformats.org/officeDocument/2006/relationships/chart" Target="../charts/chart87.xml"/><Relationship Id="rId21" Type="http://schemas.openxmlformats.org/officeDocument/2006/relationships/chart" Target="../charts/chart105.xml"/><Relationship Id="rId7" Type="http://schemas.openxmlformats.org/officeDocument/2006/relationships/chart" Target="../charts/chart91.xml"/><Relationship Id="rId12" Type="http://schemas.openxmlformats.org/officeDocument/2006/relationships/chart" Target="../charts/chart96.xml"/><Relationship Id="rId17" Type="http://schemas.openxmlformats.org/officeDocument/2006/relationships/chart" Target="../charts/chart101.xml"/><Relationship Id="rId25" Type="http://schemas.openxmlformats.org/officeDocument/2006/relationships/chart" Target="../charts/chart109.xml"/><Relationship Id="rId2" Type="http://schemas.openxmlformats.org/officeDocument/2006/relationships/chart" Target="../charts/chart86.xml"/><Relationship Id="rId16" Type="http://schemas.openxmlformats.org/officeDocument/2006/relationships/chart" Target="../charts/chart100.xml"/><Relationship Id="rId20" Type="http://schemas.openxmlformats.org/officeDocument/2006/relationships/chart" Target="../charts/chart104.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24" Type="http://schemas.openxmlformats.org/officeDocument/2006/relationships/chart" Target="../charts/chart108.xml"/><Relationship Id="rId5" Type="http://schemas.openxmlformats.org/officeDocument/2006/relationships/chart" Target="../charts/chart89.xml"/><Relationship Id="rId15" Type="http://schemas.openxmlformats.org/officeDocument/2006/relationships/chart" Target="../charts/chart99.xml"/><Relationship Id="rId23" Type="http://schemas.openxmlformats.org/officeDocument/2006/relationships/chart" Target="../charts/chart107.xml"/><Relationship Id="rId10" Type="http://schemas.openxmlformats.org/officeDocument/2006/relationships/chart" Target="../charts/chart94.xml"/><Relationship Id="rId19" Type="http://schemas.openxmlformats.org/officeDocument/2006/relationships/chart" Target="../charts/chart103.xml"/><Relationship Id="rId4" Type="http://schemas.openxmlformats.org/officeDocument/2006/relationships/chart" Target="../charts/chart88.xml"/><Relationship Id="rId9" Type="http://schemas.openxmlformats.org/officeDocument/2006/relationships/chart" Target="../charts/chart93.xml"/><Relationship Id="rId14" Type="http://schemas.openxmlformats.org/officeDocument/2006/relationships/chart" Target="../charts/chart98.xml"/><Relationship Id="rId22" Type="http://schemas.openxmlformats.org/officeDocument/2006/relationships/chart" Target="../charts/chart10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17.xml"/><Relationship Id="rId13" Type="http://schemas.openxmlformats.org/officeDocument/2006/relationships/chart" Target="../charts/chart122.xml"/><Relationship Id="rId3" Type="http://schemas.openxmlformats.org/officeDocument/2006/relationships/chart" Target="../charts/chart112.xml"/><Relationship Id="rId7" Type="http://schemas.openxmlformats.org/officeDocument/2006/relationships/chart" Target="../charts/chart116.xml"/><Relationship Id="rId12" Type="http://schemas.openxmlformats.org/officeDocument/2006/relationships/chart" Target="../charts/chart121.xml"/><Relationship Id="rId2" Type="http://schemas.openxmlformats.org/officeDocument/2006/relationships/chart" Target="../charts/chart111.xml"/><Relationship Id="rId1" Type="http://schemas.openxmlformats.org/officeDocument/2006/relationships/chart" Target="../charts/chart110.xml"/><Relationship Id="rId6" Type="http://schemas.openxmlformats.org/officeDocument/2006/relationships/chart" Target="../charts/chart115.xml"/><Relationship Id="rId11" Type="http://schemas.openxmlformats.org/officeDocument/2006/relationships/chart" Target="../charts/chart120.xml"/><Relationship Id="rId5" Type="http://schemas.openxmlformats.org/officeDocument/2006/relationships/chart" Target="../charts/chart114.xml"/><Relationship Id="rId10" Type="http://schemas.openxmlformats.org/officeDocument/2006/relationships/chart" Target="../charts/chart119.xml"/><Relationship Id="rId4" Type="http://schemas.openxmlformats.org/officeDocument/2006/relationships/chart" Target="../charts/chart113.xml"/><Relationship Id="rId9" Type="http://schemas.openxmlformats.org/officeDocument/2006/relationships/chart" Target="../charts/chart118.xml"/><Relationship Id="rId14" Type="http://schemas.openxmlformats.org/officeDocument/2006/relationships/chart" Target="../charts/chart12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chart" Target="../charts/chart124.xml"/></Relationships>
</file>

<file path=xl/drawings/drawing1.xml><?xml version="1.0" encoding="utf-8"?>
<xdr:wsDr xmlns:xdr="http://schemas.openxmlformats.org/drawingml/2006/spreadsheetDrawing" xmlns:a="http://schemas.openxmlformats.org/drawingml/2006/main">
  <xdr:twoCellAnchor>
    <xdr:from>
      <xdr:col>2</xdr:col>
      <xdr:colOff>396240</xdr:colOff>
      <xdr:row>2</xdr:row>
      <xdr:rowOff>41910</xdr:rowOff>
    </xdr:from>
    <xdr:to>
      <xdr:col>12</xdr:col>
      <xdr:colOff>388620</xdr:colOff>
      <xdr:row>17</xdr:row>
      <xdr:rowOff>41910</xdr:rowOff>
    </xdr:to>
    <xdr:graphicFrame macro="">
      <xdr:nvGraphicFramePr>
        <xdr:cNvPr id="2" name="Chart 1">
          <a:extLst>
            <a:ext uri="{FF2B5EF4-FFF2-40B4-BE49-F238E27FC236}">
              <a16:creationId xmlns="" xmlns:a16="http://schemas.microsoft.com/office/drawing/2014/main" id="{70DED6F7-8961-47D1-8E57-B21D513F98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43</xdr:row>
      <xdr:rowOff>0</xdr:rowOff>
    </xdr:from>
    <xdr:to>
      <xdr:col>13</xdr:col>
      <xdr:colOff>601980</xdr:colOff>
      <xdr:row>58</xdr:row>
      <xdr:rowOff>0</xdr:rowOff>
    </xdr:to>
    <xdr:graphicFrame macro="">
      <xdr:nvGraphicFramePr>
        <xdr:cNvPr id="4" name="Chart 3">
          <a:extLst>
            <a:ext uri="{FF2B5EF4-FFF2-40B4-BE49-F238E27FC236}">
              <a16:creationId xmlns="" xmlns:a16="http://schemas.microsoft.com/office/drawing/2014/main" id="{13E709A2-4471-4FA8-88F9-BC19D933BE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714376</xdr:colOff>
      <xdr:row>61</xdr:row>
      <xdr:rowOff>42022</xdr:rowOff>
    </xdr:from>
    <xdr:to>
      <xdr:col>11</xdr:col>
      <xdr:colOff>349849</xdr:colOff>
      <xdr:row>75</xdr:row>
      <xdr:rowOff>194422</xdr:rowOff>
    </xdr:to>
    <xdr:graphicFrame macro="">
      <xdr:nvGraphicFramePr>
        <xdr:cNvPr id="5" name="Chart 4">
          <a:extLst>
            <a:ext uri="{FF2B5EF4-FFF2-40B4-BE49-F238E27FC236}">
              <a16:creationId xmlns="" xmlns:a16="http://schemas.microsoft.com/office/drawing/2014/main" id="{1D262357-4A46-43EA-AF25-446E54C3D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501501</xdr:colOff>
      <xdr:row>110</xdr:row>
      <xdr:rowOff>46654</xdr:rowOff>
    </xdr:from>
    <xdr:to>
      <xdr:col>7</xdr:col>
      <xdr:colOff>374837</xdr:colOff>
      <xdr:row>127</xdr:row>
      <xdr:rowOff>0</xdr:rowOff>
    </xdr:to>
    <xdr:graphicFrame macro="">
      <xdr:nvGraphicFramePr>
        <xdr:cNvPr id="8" name="Chart 7">
          <a:extLst>
            <a:ext uri="{FF2B5EF4-FFF2-40B4-BE49-F238E27FC236}">
              <a16:creationId xmlns="" xmlns:a16="http://schemas.microsoft.com/office/drawing/2014/main" id="{061D36D0-D80E-49C6-8A04-0626D25D10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395157</xdr:colOff>
      <xdr:row>110</xdr:row>
      <xdr:rowOff>70038</xdr:rowOff>
    </xdr:from>
    <xdr:to>
      <xdr:col>13</xdr:col>
      <xdr:colOff>303717</xdr:colOff>
      <xdr:row>127</xdr:row>
      <xdr:rowOff>11458</xdr:rowOff>
    </xdr:to>
    <xdr:graphicFrame macro="">
      <xdr:nvGraphicFramePr>
        <xdr:cNvPr id="9" name="Chart 8">
          <a:extLst>
            <a:ext uri="{FF2B5EF4-FFF2-40B4-BE49-F238E27FC236}">
              <a16:creationId xmlns="" xmlns:a16="http://schemas.microsoft.com/office/drawing/2014/main" id="{23FBCDA0-25D3-477B-99B6-44F35D5BC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172907</xdr:colOff>
      <xdr:row>128</xdr:row>
      <xdr:rowOff>70036</xdr:rowOff>
    </xdr:from>
    <xdr:to>
      <xdr:col>21</xdr:col>
      <xdr:colOff>484431</xdr:colOff>
      <xdr:row>141</xdr:row>
      <xdr:rowOff>84044</xdr:rowOff>
    </xdr:to>
    <xdr:graphicFrame macro="">
      <xdr:nvGraphicFramePr>
        <xdr:cNvPr id="10" name="Chart 9">
          <a:extLst>
            <a:ext uri="{FF2B5EF4-FFF2-40B4-BE49-F238E27FC236}">
              <a16:creationId xmlns="" xmlns:a16="http://schemas.microsoft.com/office/drawing/2014/main" id="{B2A05745-7575-4516-9CB5-4E2C9E3119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392991</xdr:colOff>
      <xdr:row>128</xdr:row>
      <xdr:rowOff>151316</xdr:rowOff>
    </xdr:from>
    <xdr:to>
      <xdr:col>14</xdr:col>
      <xdr:colOff>81467</xdr:colOff>
      <xdr:row>141</xdr:row>
      <xdr:rowOff>165324</xdr:rowOff>
    </xdr:to>
    <xdr:graphicFrame macro="">
      <xdr:nvGraphicFramePr>
        <xdr:cNvPr id="11" name="Chart 10">
          <a:extLst>
            <a:ext uri="{FF2B5EF4-FFF2-40B4-BE49-F238E27FC236}">
              <a16:creationId xmlns="" xmlns:a16="http://schemas.microsoft.com/office/drawing/2014/main" id="{4B8B5FF6-CF94-484C-90C8-32D08E8CD6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1190625</xdr:colOff>
      <xdr:row>144</xdr:row>
      <xdr:rowOff>168088</xdr:rowOff>
    </xdr:from>
    <xdr:to>
      <xdr:col>12</xdr:col>
      <xdr:colOff>209775</xdr:colOff>
      <xdr:row>158</xdr:row>
      <xdr:rowOff>155173</xdr:rowOff>
    </xdr:to>
    <xdr:graphicFrame macro="">
      <xdr:nvGraphicFramePr>
        <xdr:cNvPr id="12" name="Chart 11">
          <a:extLst>
            <a:ext uri="{FF2B5EF4-FFF2-40B4-BE49-F238E27FC236}">
              <a16:creationId xmlns="" xmlns:a16="http://schemas.microsoft.com/office/drawing/2014/main" id="{C7859B75-0B13-4011-B932-FDEEDA0D4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1508606</xdr:colOff>
      <xdr:row>159</xdr:row>
      <xdr:rowOff>94672</xdr:rowOff>
    </xdr:from>
    <xdr:to>
      <xdr:col>10</xdr:col>
      <xdr:colOff>192424</xdr:colOff>
      <xdr:row>173</xdr:row>
      <xdr:rowOff>66963</xdr:rowOff>
    </xdr:to>
    <xdr:graphicFrame macro="">
      <xdr:nvGraphicFramePr>
        <xdr:cNvPr id="13" name="Chart 12">
          <a:extLst>
            <a:ext uri="{FF2B5EF4-FFF2-40B4-BE49-F238E27FC236}">
              <a16:creationId xmlns="" xmlns:a16="http://schemas.microsoft.com/office/drawing/2014/main" id="{998C4402-5053-4487-9556-6D396574AF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179</xdr:row>
      <xdr:rowOff>0</xdr:rowOff>
    </xdr:from>
    <xdr:to>
      <xdr:col>10</xdr:col>
      <xdr:colOff>315576</xdr:colOff>
      <xdr:row>191</xdr:row>
      <xdr:rowOff>61575</xdr:rowOff>
    </xdr:to>
    <xdr:graphicFrame macro="">
      <xdr:nvGraphicFramePr>
        <xdr:cNvPr id="14" name="Chart 13">
          <a:extLst>
            <a:ext uri="{FF2B5EF4-FFF2-40B4-BE49-F238E27FC236}">
              <a16:creationId xmlns="" xmlns:a16="http://schemas.microsoft.com/office/drawing/2014/main" id="{615F9F03-FCDF-48E4-882A-9D09AF897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153939</xdr:colOff>
      <xdr:row>192</xdr:row>
      <xdr:rowOff>153940</xdr:rowOff>
    </xdr:from>
    <xdr:to>
      <xdr:col>10</xdr:col>
      <xdr:colOff>469515</xdr:colOff>
      <xdr:row>207</xdr:row>
      <xdr:rowOff>126231</xdr:rowOff>
    </xdr:to>
    <xdr:graphicFrame macro="">
      <xdr:nvGraphicFramePr>
        <xdr:cNvPr id="15" name="Chart 14">
          <a:extLst>
            <a:ext uri="{FF2B5EF4-FFF2-40B4-BE49-F238E27FC236}">
              <a16:creationId xmlns="" xmlns:a16="http://schemas.microsoft.com/office/drawing/2014/main" id="{79ACC49A-6A90-4E61-9D1E-CDC242F74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1154546</xdr:colOff>
      <xdr:row>209</xdr:row>
      <xdr:rowOff>146242</xdr:rowOff>
    </xdr:from>
    <xdr:to>
      <xdr:col>9</xdr:col>
      <xdr:colOff>446424</xdr:colOff>
      <xdr:row>222</xdr:row>
      <xdr:rowOff>154081</xdr:rowOff>
    </xdr:to>
    <xdr:graphicFrame macro="">
      <xdr:nvGraphicFramePr>
        <xdr:cNvPr id="16" name="Chart 15">
          <a:extLst>
            <a:ext uri="{FF2B5EF4-FFF2-40B4-BE49-F238E27FC236}">
              <a16:creationId xmlns="" xmlns:a16="http://schemas.microsoft.com/office/drawing/2014/main" id="{7E95DF36-3CF2-4ACF-8069-52B76D011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541562</xdr:colOff>
      <xdr:row>224</xdr:row>
      <xdr:rowOff>65112</xdr:rowOff>
    </xdr:from>
    <xdr:to>
      <xdr:col>8</xdr:col>
      <xdr:colOff>441501</xdr:colOff>
      <xdr:row>237</xdr:row>
      <xdr:rowOff>0</xdr:rowOff>
    </xdr:to>
    <xdr:graphicFrame macro="">
      <xdr:nvGraphicFramePr>
        <xdr:cNvPr id="17" name="Chart 16">
          <a:extLst>
            <a:ext uri="{FF2B5EF4-FFF2-40B4-BE49-F238E27FC236}">
              <a16:creationId xmlns="" xmlns:a16="http://schemas.microsoft.com/office/drawing/2014/main" id="{ADB7B704-EA33-4D61-9D34-A4E905F6C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938493</xdr:colOff>
      <xdr:row>240</xdr:row>
      <xdr:rowOff>98052</xdr:rowOff>
    </xdr:from>
    <xdr:to>
      <xdr:col>9</xdr:col>
      <xdr:colOff>287561</xdr:colOff>
      <xdr:row>253</xdr:row>
      <xdr:rowOff>72975</xdr:rowOff>
    </xdr:to>
    <xdr:graphicFrame macro="">
      <xdr:nvGraphicFramePr>
        <xdr:cNvPr id="18" name="Chart 17">
          <a:extLst>
            <a:ext uri="{FF2B5EF4-FFF2-40B4-BE49-F238E27FC236}">
              <a16:creationId xmlns="" xmlns:a16="http://schemas.microsoft.com/office/drawing/2014/main" id="{FA610C5C-C8E3-4345-A5BF-3E3A1347D5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995438</xdr:colOff>
      <xdr:row>259</xdr:row>
      <xdr:rowOff>9705</xdr:rowOff>
    </xdr:from>
    <xdr:to>
      <xdr:col>9</xdr:col>
      <xdr:colOff>474437</xdr:colOff>
      <xdr:row>274</xdr:row>
      <xdr:rowOff>178100</xdr:rowOff>
    </xdr:to>
    <xdr:graphicFrame macro="">
      <xdr:nvGraphicFramePr>
        <xdr:cNvPr id="19" name="Chart 18">
          <a:extLst>
            <a:ext uri="{FF2B5EF4-FFF2-40B4-BE49-F238E27FC236}">
              <a16:creationId xmlns="" xmlns:a16="http://schemas.microsoft.com/office/drawing/2014/main" id="{D056D8B4-7E9C-4BAE-A24F-968F6FE26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574018</xdr:colOff>
      <xdr:row>278</xdr:row>
      <xdr:rowOff>98675</xdr:rowOff>
    </xdr:from>
    <xdr:to>
      <xdr:col>6</xdr:col>
      <xdr:colOff>566321</xdr:colOff>
      <xdr:row>287</xdr:row>
      <xdr:rowOff>29400</xdr:rowOff>
    </xdr:to>
    <xdr:graphicFrame macro="">
      <xdr:nvGraphicFramePr>
        <xdr:cNvPr id="20" name="Chart 19">
          <a:extLst>
            <a:ext uri="{FF2B5EF4-FFF2-40B4-BE49-F238E27FC236}">
              <a16:creationId xmlns="" xmlns:a16="http://schemas.microsoft.com/office/drawing/2014/main" id="{AEC4A75C-A4F4-4C7F-B502-E4F9C5BFB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735797</xdr:colOff>
      <xdr:row>306</xdr:row>
      <xdr:rowOff>13865</xdr:rowOff>
    </xdr:from>
    <xdr:to>
      <xdr:col>9</xdr:col>
      <xdr:colOff>19412</xdr:colOff>
      <xdr:row>320</xdr:row>
      <xdr:rowOff>164</xdr:rowOff>
    </xdr:to>
    <xdr:graphicFrame macro="">
      <xdr:nvGraphicFramePr>
        <xdr:cNvPr id="22" name="Chart 21">
          <a:extLst>
            <a:ext uri="{FF2B5EF4-FFF2-40B4-BE49-F238E27FC236}">
              <a16:creationId xmlns="" xmlns:a16="http://schemas.microsoft.com/office/drawing/2014/main" id="{FF5E7590-8785-4F5A-AD37-77FCBD8ECF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577273</xdr:colOff>
      <xdr:row>330</xdr:row>
      <xdr:rowOff>177031</xdr:rowOff>
    </xdr:from>
    <xdr:to>
      <xdr:col>12</xdr:col>
      <xdr:colOff>215516</xdr:colOff>
      <xdr:row>344</xdr:row>
      <xdr:rowOff>149322</xdr:rowOff>
    </xdr:to>
    <xdr:graphicFrame macro="">
      <xdr:nvGraphicFramePr>
        <xdr:cNvPr id="23" name="Chart 22">
          <a:extLst>
            <a:ext uri="{FF2B5EF4-FFF2-40B4-BE49-F238E27FC236}">
              <a16:creationId xmlns="" xmlns:a16="http://schemas.microsoft.com/office/drawing/2014/main" id="{79E9838D-0CD1-4273-B282-BBA858095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625322</xdr:colOff>
      <xdr:row>288</xdr:row>
      <xdr:rowOff>52492</xdr:rowOff>
    </xdr:from>
    <xdr:to>
      <xdr:col>10</xdr:col>
      <xdr:colOff>433465</xdr:colOff>
      <xdr:row>302</xdr:row>
      <xdr:rowOff>156172</xdr:rowOff>
    </xdr:to>
    <xdr:graphicFrame macro="">
      <xdr:nvGraphicFramePr>
        <xdr:cNvPr id="24" name="Chart 23">
          <a:extLst>
            <a:ext uri="{FF2B5EF4-FFF2-40B4-BE49-F238E27FC236}">
              <a16:creationId xmlns="" xmlns:a16="http://schemas.microsoft.com/office/drawing/2014/main" id="{C14D8A7D-B6C3-4454-9EA8-B4A051A3C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446425</xdr:colOff>
      <xdr:row>348</xdr:row>
      <xdr:rowOff>23091</xdr:rowOff>
    </xdr:from>
    <xdr:to>
      <xdr:col>13</xdr:col>
      <xdr:colOff>46181</xdr:colOff>
      <xdr:row>358</xdr:row>
      <xdr:rowOff>115454</xdr:rowOff>
    </xdr:to>
    <xdr:graphicFrame macro="">
      <xdr:nvGraphicFramePr>
        <xdr:cNvPr id="25" name="Chart 24">
          <a:extLst>
            <a:ext uri="{FF2B5EF4-FFF2-40B4-BE49-F238E27FC236}">
              <a16:creationId xmlns="" xmlns:a16="http://schemas.microsoft.com/office/drawing/2014/main" id="{77E2051C-7A83-4C9F-8E43-EBD066076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784411</xdr:colOff>
      <xdr:row>76</xdr:row>
      <xdr:rowOff>140072</xdr:rowOff>
    </xdr:from>
    <xdr:to>
      <xdr:col>9</xdr:col>
      <xdr:colOff>75639</xdr:colOff>
      <xdr:row>90</xdr:row>
      <xdr:rowOff>137831</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655544</xdr:colOff>
      <xdr:row>92</xdr:row>
      <xdr:rowOff>134189</xdr:rowOff>
    </xdr:from>
    <xdr:to>
      <xdr:col>8</xdr:col>
      <xdr:colOff>563096</xdr:colOff>
      <xdr:row>105</xdr:row>
      <xdr:rowOff>84044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949698</xdr:colOff>
      <xdr:row>20</xdr:row>
      <xdr:rowOff>78160</xdr:rowOff>
    </xdr:from>
    <xdr:to>
      <xdr:col>9</xdr:col>
      <xdr:colOff>240926</xdr:colOff>
      <xdr:row>33</xdr:row>
      <xdr:rowOff>89926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759732</xdr:colOff>
      <xdr:row>362</xdr:row>
      <xdr:rowOff>79375</xdr:rowOff>
    </xdr:from>
    <xdr:to>
      <xdr:col>7</xdr:col>
      <xdr:colOff>139714</xdr:colOff>
      <xdr:row>371</xdr:row>
      <xdr:rowOff>10099</xdr:rowOff>
    </xdr:to>
    <xdr:graphicFrame macro="">
      <xdr:nvGraphicFramePr>
        <xdr:cNvPr id="26" name="Chart 25">
          <a:extLst>
            <a:ext uri="{FF2B5EF4-FFF2-40B4-BE49-F238E27FC236}">
              <a16:creationId xmlns="" xmlns:a16="http://schemas.microsoft.com/office/drawing/2014/main" id="{AEC4A75C-A4F4-4C7F-B502-E4F9C5BFB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511968</xdr:colOff>
      <xdr:row>98</xdr:row>
      <xdr:rowOff>23812</xdr:rowOff>
    </xdr:from>
    <xdr:to>
      <xdr:col>13</xdr:col>
      <xdr:colOff>326707</xdr:colOff>
      <xdr:row>110</xdr:row>
      <xdr:rowOff>96202</xdr:rowOff>
    </xdr:to>
    <xdr:graphicFrame macro="">
      <xdr:nvGraphicFramePr>
        <xdr:cNvPr id="3" name="Chart 2">
          <a:extLst>
            <a:ext uri="{FF2B5EF4-FFF2-40B4-BE49-F238E27FC236}">
              <a16:creationId xmlns="" xmlns:a16="http://schemas.microsoft.com/office/drawing/2014/main" id="{3F609558-04F7-41C4-A100-0C641B3D5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321469</xdr:colOff>
      <xdr:row>1</xdr:row>
      <xdr:rowOff>86915</xdr:rowOff>
    </xdr:from>
    <xdr:to>
      <xdr:col>11</xdr:col>
      <xdr:colOff>35719</xdr:colOff>
      <xdr:row>13</xdr:row>
      <xdr:rowOff>23812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261938</xdr:colOff>
      <xdr:row>14</xdr:row>
      <xdr:rowOff>86915</xdr:rowOff>
    </xdr:from>
    <xdr:to>
      <xdr:col>10</xdr:col>
      <xdr:colOff>583406</xdr:colOff>
      <xdr:row>28</xdr:row>
      <xdr:rowOff>163115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101204</xdr:colOff>
      <xdr:row>29</xdr:row>
      <xdr:rowOff>170259</xdr:rowOff>
    </xdr:from>
    <xdr:to>
      <xdr:col>10</xdr:col>
      <xdr:colOff>422672</xdr:colOff>
      <xdr:row>41</xdr:row>
      <xdr:rowOff>107156</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392905</xdr:colOff>
      <xdr:row>47</xdr:row>
      <xdr:rowOff>86914</xdr:rowOff>
    </xdr:from>
    <xdr:to>
      <xdr:col>12</xdr:col>
      <xdr:colOff>500061</xdr:colOff>
      <xdr:row>51</xdr:row>
      <xdr:rowOff>353614</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196452</xdr:colOff>
      <xdr:row>53</xdr:row>
      <xdr:rowOff>134540</xdr:rowOff>
    </xdr:from>
    <xdr:to>
      <xdr:col>9</xdr:col>
      <xdr:colOff>517921</xdr:colOff>
      <xdr:row>66</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160733</xdr:colOff>
      <xdr:row>66</xdr:row>
      <xdr:rowOff>107156</xdr:rowOff>
    </xdr:from>
    <xdr:to>
      <xdr:col>9</xdr:col>
      <xdr:colOff>482202</xdr:colOff>
      <xdr:row>78</xdr:row>
      <xdr:rowOff>103584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494108</xdr:colOff>
      <xdr:row>81</xdr:row>
      <xdr:rowOff>170259</xdr:rowOff>
    </xdr:from>
    <xdr:to>
      <xdr:col>10</xdr:col>
      <xdr:colOff>208358</xdr:colOff>
      <xdr:row>96</xdr:row>
      <xdr:rowOff>55959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113</xdr:row>
      <xdr:rowOff>0</xdr:rowOff>
    </xdr:from>
    <xdr:to>
      <xdr:col>11</xdr:col>
      <xdr:colOff>351865</xdr:colOff>
      <xdr:row>125</xdr:row>
      <xdr:rowOff>0</xdr:rowOff>
    </xdr:to>
    <xdr:graphicFrame macro="">
      <xdr:nvGraphicFramePr>
        <xdr:cNvPr id="11" name="Chart 10">
          <a:extLst>
            <a:ext uri="{FF2B5EF4-FFF2-40B4-BE49-F238E27FC236}">
              <a16:creationId xmlns="" xmlns:a16="http://schemas.microsoft.com/office/drawing/2014/main" id="{870E45EA-7E66-4FAB-886E-047FB6E2B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500063</xdr:colOff>
      <xdr:row>126</xdr:row>
      <xdr:rowOff>146446</xdr:rowOff>
    </xdr:from>
    <xdr:to>
      <xdr:col>11</xdr:col>
      <xdr:colOff>214313</xdr:colOff>
      <xdr:row>141</xdr:row>
      <xdr:rowOff>32146</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416719</xdr:colOff>
      <xdr:row>142</xdr:row>
      <xdr:rowOff>110728</xdr:rowOff>
    </xdr:from>
    <xdr:to>
      <xdr:col>11</xdr:col>
      <xdr:colOff>130969</xdr:colOff>
      <xdr:row>155</xdr:row>
      <xdr:rowOff>163115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11906</xdr:colOff>
      <xdr:row>157</xdr:row>
      <xdr:rowOff>158352</xdr:rowOff>
    </xdr:from>
    <xdr:to>
      <xdr:col>12</xdr:col>
      <xdr:colOff>59530</xdr:colOff>
      <xdr:row>172</xdr:row>
      <xdr:rowOff>44052</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600075</xdr:colOff>
      <xdr:row>0</xdr:row>
      <xdr:rowOff>33337</xdr:rowOff>
    </xdr:from>
    <xdr:to>
      <xdr:col>9</xdr:col>
      <xdr:colOff>200025</xdr:colOff>
      <xdr:row>11</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447675</xdr:colOff>
      <xdr:row>12</xdr:row>
      <xdr:rowOff>133350</xdr:rowOff>
    </xdr:from>
    <xdr:to>
      <xdr:col>9</xdr:col>
      <xdr:colOff>47625</xdr:colOff>
      <xdr:row>25</xdr:row>
      <xdr:rowOff>157162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742950</xdr:colOff>
      <xdr:row>26</xdr:row>
      <xdr:rowOff>100012</xdr:rowOff>
    </xdr:from>
    <xdr:to>
      <xdr:col>9</xdr:col>
      <xdr:colOff>342900</xdr:colOff>
      <xdr:row>40</xdr:row>
      <xdr:rowOff>176212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685800</xdr:colOff>
      <xdr:row>41</xdr:row>
      <xdr:rowOff>157162</xdr:rowOff>
    </xdr:from>
    <xdr:to>
      <xdr:col>9</xdr:col>
      <xdr:colOff>285750</xdr:colOff>
      <xdr:row>54</xdr:row>
      <xdr:rowOff>104775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685800</xdr:colOff>
      <xdr:row>55</xdr:row>
      <xdr:rowOff>23812</xdr:rowOff>
    </xdr:from>
    <xdr:to>
      <xdr:col>9</xdr:col>
      <xdr:colOff>285750</xdr:colOff>
      <xdr:row>67</xdr:row>
      <xdr:rowOff>38100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742950</xdr:colOff>
      <xdr:row>74</xdr:row>
      <xdr:rowOff>100012</xdr:rowOff>
    </xdr:from>
    <xdr:to>
      <xdr:col>9</xdr:col>
      <xdr:colOff>342900</xdr:colOff>
      <xdr:row>88</xdr:row>
      <xdr:rowOff>176212</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609600</xdr:colOff>
      <xdr:row>89</xdr:row>
      <xdr:rowOff>157162</xdr:rowOff>
    </xdr:from>
    <xdr:to>
      <xdr:col>9</xdr:col>
      <xdr:colOff>209550</xdr:colOff>
      <xdr:row>104</xdr:row>
      <xdr:rowOff>42862</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742950</xdr:colOff>
      <xdr:row>107</xdr:row>
      <xdr:rowOff>100012</xdr:rowOff>
    </xdr:from>
    <xdr:to>
      <xdr:col>9</xdr:col>
      <xdr:colOff>342900</xdr:colOff>
      <xdr:row>121</xdr:row>
      <xdr:rowOff>176212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695325</xdr:colOff>
      <xdr:row>126</xdr:row>
      <xdr:rowOff>23812</xdr:rowOff>
    </xdr:from>
    <xdr:to>
      <xdr:col>9</xdr:col>
      <xdr:colOff>295275</xdr:colOff>
      <xdr:row>140</xdr:row>
      <xdr:rowOff>100012</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381000</xdr:colOff>
      <xdr:row>146</xdr:row>
      <xdr:rowOff>166687</xdr:rowOff>
    </xdr:from>
    <xdr:to>
      <xdr:col>8</xdr:col>
      <xdr:colOff>590550</xdr:colOff>
      <xdr:row>154</xdr:row>
      <xdr:rowOff>52387</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47625</xdr:colOff>
      <xdr:row>147</xdr:row>
      <xdr:rowOff>4762</xdr:rowOff>
    </xdr:from>
    <xdr:to>
      <xdr:col>16</xdr:col>
      <xdr:colOff>352425</xdr:colOff>
      <xdr:row>154</xdr:row>
      <xdr:rowOff>80962</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172623</xdr:colOff>
      <xdr:row>66</xdr:row>
      <xdr:rowOff>140258</xdr:rowOff>
    </xdr:from>
    <xdr:to>
      <xdr:col>9</xdr:col>
      <xdr:colOff>471521</xdr:colOff>
      <xdr:row>81</xdr:row>
      <xdr:rowOff>28642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254727</xdr:colOff>
      <xdr:row>34</xdr:row>
      <xdr:rowOff>113568</xdr:rowOff>
    </xdr:from>
    <xdr:to>
      <xdr:col>9</xdr:col>
      <xdr:colOff>539858</xdr:colOff>
      <xdr:row>49</xdr:row>
      <xdr:rowOff>1952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330021</xdr:colOff>
      <xdr:row>16</xdr:row>
      <xdr:rowOff>3488</xdr:rowOff>
    </xdr:from>
    <xdr:to>
      <xdr:col>10</xdr:col>
      <xdr:colOff>72444</xdr:colOff>
      <xdr:row>30</xdr:row>
      <xdr:rowOff>117251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437345</xdr:colOff>
      <xdr:row>1</xdr:row>
      <xdr:rowOff>30319</xdr:rowOff>
    </xdr:from>
    <xdr:to>
      <xdr:col>10</xdr:col>
      <xdr:colOff>179768</xdr:colOff>
      <xdr:row>14</xdr:row>
      <xdr:rowOff>144082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207940</xdr:colOff>
      <xdr:row>86</xdr:row>
      <xdr:rowOff>122718</xdr:rowOff>
    </xdr:from>
    <xdr:to>
      <xdr:col>9</xdr:col>
      <xdr:colOff>557582</xdr:colOff>
      <xdr:row>101</xdr:row>
      <xdr:rowOff>48665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288433</xdr:colOff>
      <xdr:row>104</xdr:row>
      <xdr:rowOff>104774</xdr:rowOff>
    </xdr:from>
    <xdr:to>
      <xdr:col>10</xdr:col>
      <xdr:colOff>30856</xdr:colOff>
      <xdr:row>119</xdr:row>
      <xdr:rowOff>28037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135160</xdr:colOff>
      <xdr:row>121</xdr:row>
      <xdr:rowOff>164306</xdr:rowOff>
    </xdr:from>
    <xdr:to>
      <xdr:col>9</xdr:col>
      <xdr:colOff>484802</xdr:colOff>
      <xdr:row>136</xdr:row>
      <xdr:rowOff>87569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327170</xdr:colOff>
      <xdr:row>138</xdr:row>
      <xdr:rowOff>112153</xdr:rowOff>
    </xdr:from>
    <xdr:to>
      <xdr:col>10</xdr:col>
      <xdr:colOff>69593</xdr:colOff>
      <xdr:row>153</xdr:row>
      <xdr:rowOff>35417</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210959</xdr:colOff>
      <xdr:row>156</xdr:row>
      <xdr:rowOff>70565</xdr:rowOff>
    </xdr:from>
    <xdr:to>
      <xdr:col>9</xdr:col>
      <xdr:colOff>560600</xdr:colOff>
      <xdr:row>170</xdr:row>
      <xdr:rowOff>184328</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196202</xdr:colOff>
      <xdr:row>171</xdr:row>
      <xdr:rowOff>115173</xdr:rowOff>
    </xdr:from>
    <xdr:to>
      <xdr:col>9</xdr:col>
      <xdr:colOff>545844</xdr:colOff>
      <xdr:row>185</xdr:row>
      <xdr:rowOff>28509</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277366</xdr:colOff>
      <xdr:row>187</xdr:row>
      <xdr:rowOff>118190</xdr:rowOff>
    </xdr:from>
    <xdr:to>
      <xdr:col>10</xdr:col>
      <xdr:colOff>19789</xdr:colOff>
      <xdr:row>204</xdr:row>
      <xdr:rowOff>168365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278873</xdr:colOff>
      <xdr:row>207</xdr:row>
      <xdr:rowOff>174870</xdr:rowOff>
    </xdr:from>
    <xdr:to>
      <xdr:col>10</xdr:col>
      <xdr:colOff>21296</xdr:colOff>
      <xdr:row>222</xdr:row>
      <xdr:rowOff>23812</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270825</xdr:colOff>
      <xdr:row>222</xdr:row>
      <xdr:rowOff>158437</xdr:rowOff>
    </xdr:from>
    <xdr:to>
      <xdr:col>10</xdr:col>
      <xdr:colOff>9726</xdr:colOff>
      <xdr:row>237</xdr:row>
      <xdr:rowOff>84383</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253552</xdr:colOff>
      <xdr:row>237</xdr:row>
      <xdr:rowOff>176210</xdr:rowOff>
    </xdr:from>
    <xdr:to>
      <xdr:col>9</xdr:col>
      <xdr:colOff>603194</xdr:colOff>
      <xdr:row>252</xdr:row>
      <xdr:rowOff>99474</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316102</xdr:colOff>
      <xdr:row>254</xdr:row>
      <xdr:rowOff>142170</xdr:rowOff>
    </xdr:from>
    <xdr:to>
      <xdr:col>10</xdr:col>
      <xdr:colOff>58525</xdr:colOff>
      <xdr:row>269</xdr:row>
      <xdr:rowOff>68116</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358530</xdr:colOff>
      <xdr:row>286</xdr:row>
      <xdr:rowOff>63020</xdr:rowOff>
    </xdr:from>
    <xdr:to>
      <xdr:col>10</xdr:col>
      <xdr:colOff>100953</xdr:colOff>
      <xdr:row>299</xdr:row>
      <xdr:rowOff>113193</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251038</xdr:colOff>
      <xdr:row>300</xdr:row>
      <xdr:rowOff>42223</xdr:rowOff>
    </xdr:from>
    <xdr:to>
      <xdr:col>9</xdr:col>
      <xdr:colOff>600680</xdr:colOff>
      <xdr:row>314</xdr:row>
      <xdr:rowOff>155987</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242149</xdr:colOff>
      <xdr:row>317</xdr:row>
      <xdr:rowOff>64695</xdr:rowOff>
    </xdr:from>
    <xdr:to>
      <xdr:col>9</xdr:col>
      <xdr:colOff>591791</xdr:colOff>
      <xdr:row>331</xdr:row>
      <xdr:rowOff>181141</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180102</xdr:colOff>
      <xdr:row>337</xdr:row>
      <xdr:rowOff>143512</xdr:rowOff>
    </xdr:from>
    <xdr:to>
      <xdr:col>9</xdr:col>
      <xdr:colOff>529744</xdr:colOff>
      <xdr:row>352</xdr:row>
      <xdr:rowOff>69458</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260428</xdr:colOff>
      <xdr:row>359</xdr:row>
      <xdr:rowOff>31828</xdr:rowOff>
    </xdr:from>
    <xdr:to>
      <xdr:col>10</xdr:col>
      <xdr:colOff>2851</xdr:colOff>
      <xdr:row>371</xdr:row>
      <xdr:rowOff>145591</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386953</xdr:colOff>
      <xdr:row>445</xdr:row>
      <xdr:rowOff>51197</xdr:rowOff>
    </xdr:from>
    <xdr:to>
      <xdr:col>10</xdr:col>
      <xdr:colOff>101203</xdr:colOff>
      <xdr:row>459</xdr:row>
      <xdr:rowOff>127397</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517921</xdr:colOff>
      <xdr:row>425</xdr:row>
      <xdr:rowOff>182164</xdr:rowOff>
    </xdr:from>
    <xdr:to>
      <xdr:col>10</xdr:col>
      <xdr:colOff>232171</xdr:colOff>
      <xdr:row>440</xdr:row>
      <xdr:rowOff>67864</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386953</xdr:colOff>
      <xdr:row>409</xdr:row>
      <xdr:rowOff>3571</xdr:rowOff>
    </xdr:from>
    <xdr:to>
      <xdr:col>10</xdr:col>
      <xdr:colOff>101203</xdr:colOff>
      <xdr:row>423</xdr:row>
      <xdr:rowOff>79771</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571500</xdr:colOff>
      <xdr:row>396</xdr:row>
      <xdr:rowOff>142874</xdr:rowOff>
    </xdr:from>
    <xdr:to>
      <xdr:col>10</xdr:col>
      <xdr:colOff>285750</xdr:colOff>
      <xdr:row>407</xdr:row>
      <xdr:rowOff>32145</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0</xdr:colOff>
      <xdr:row>384</xdr:row>
      <xdr:rowOff>107156</xdr:rowOff>
    </xdr:from>
    <xdr:to>
      <xdr:col>10</xdr:col>
      <xdr:colOff>321469</xdr:colOff>
      <xdr:row>394</xdr:row>
      <xdr:rowOff>71437</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345281</xdr:colOff>
      <xdr:row>467</xdr:row>
      <xdr:rowOff>122633</xdr:rowOff>
    </xdr:from>
    <xdr:to>
      <xdr:col>10</xdr:col>
      <xdr:colOff>59531</xdr:colOff>
      <xdr:row>481</xdr:row>
      <xdr:rowOff>8333</xdr:rowOff>
    </xdr:to>
    <xdr:graphicFrame macro="">
      <xdr:nvGraphicFramePr>
        <xdr:cNvPr id="40" name="Chart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428625</xdr:colOff>
      <xdr:row>484</xdr:row>
      <xdr:rowOff>158353</xdr:rowOff>
    </xdr:from>
    <xdr:to>
      <xdr:col>11</xdr:col>
      <xdr:colOff>119062</xdr:colOff>
      <xdr:row>503</xdr:row>
      <xdr:rowOff>95250</xdr:rowOff>
    </xdr:to>
    <xdr:graphicFrame macro="">
      <xdr:nvGraphicFramePr>
        <xdr:cNvPr id="41" name="Chart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285749</xdr:colOff>
      <xdr:row>512</xdr:row>
      <xdr:rowOff>130968</xdr:rowOff>
    </xdr:from>
    <xdr:to>
      <xdr:col>14</xdr:col>
      <xdr:colOff>154781</xdr:colOff>
      <xdr:row>530</xdr:row>
      <xdr:rowOff>154781</xdr:rowOff>
    </xdr:to>
    <xdr:graphicFrame macro="">
      <xdr:nvGraphicFramePr>
        <xdr:cNvPr id="42" name="Chart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xdr:col>
      <xdr:colOff>136922</xdr:colOff>
      <xdr:row>552</xdr:row>
      <xdr:rowOff>110727</xdr:rowOff>
    </xdr:from>
    <xdr:to>
      <xdr:col>10</xdr:col>
      <xdr:colOff>458391</xdr:colOff>
      <xdr:row>566</xdr:row>
      <xdr:rowOff>186927</xdr:rowOff>
    </xdr:to>
    <xdr:graphicFrame macro="">
      <xdr:nvGraphicFramePr>
        <xdr:cNvPr id="44" name="Chart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261938</xdr:colOff>
      <xdr:row>569</xdr:row>
      <xdr:rowOff>158352</xdr:rowOff>
    </xdr:from>
    <xdr:to>
      <xdr:col>10</xdr:col>
      <xdr:colOff>583407</xdr:colOff>
      <xdr:row>584</xdr:row>
      <xdr:rowOff>44052</xdr:rowOff>
    </xdr:to>
    <xdr:graphicFrame macro="">
      <xdr:nvGraphicFramePr>
        <xdr:cNvPr id="45" name="Chart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535781</xdr:colOff>
      <xdr:row>586</xdr:row>
      <xdr:rowOff>146447</xdr:rowOff>
    </xdr:from>
    <xdr:to>
      <xdr:col>10</xdr:col>
      <xdr:colOff>250031</xdr:colOff>
      <xdr:row>600</xdr:row>
      <xdr:rowOff>32147</xdr:rowOff>
    </xdr:to>
    <xdr:graphicFrame macro="">
      <xdr:nvGraphicFramePr>
        <xdr:cNvPr id="4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xdr:col>
      <xdr:colOff>369093</xdr:colOff>
      <xdr:row>607</xdr:row>
      <xdr:rowOff>182165</xdr:rowOff>
    </xdr:from>
    <xdr:to>
      <xdr:col>11</xdr:col>
      <xdr:colOff>83343</xdr:colOff>
      <xdr:row>622</xdr:row>
      <xdr:rowOff>67865</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xdr:col>
      <xdr:colOff>583406</xdr:colOff>
      <xdr:row>626</xdr:row>
      <xdr:rowOff>110728</xdr:rowOff>
    </xdr:from>
    <xdr:to>
      <xdr:col>10</xdr:col>
      <xdr:colOff>297656</xdr:colOff>
      <xdr:row>640</xdr:row>
      <xdr:rowOff>186928</xdr:rowOff>
    </xdr:to>
    <xdr:graphicFrame macro="">
      <xdr:nvGraphicFramePr>
        <xdr:cNvPr id="48"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xdr:col>
      <xdr:colOff>381000</xdr:colOff>
      <xdr:row>670</xdr:row>
      <xdr:rowOff>178595</xdr:rowOff>
    </xdr:from>
    <xdr:to>
      <xdr:col>11</xdr:col>
      <xdr:colOff>261937</xdr:colOff>
      <xdr:row>694</xdr:row>
      <xdr:rowOff>47625</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178593</xdr:colOff>
      <xdr:row>702</xdr:row>
      <xdr:rowOff>27383</xdr:rowOff>
    </xdr:from>
    <xdr:to>
      <xdr:col>13</xdr:col>
      <xdr:colOff>500063</xdr:colOff>
      <xdr:row>723</xdr:row>
      <xdr:rowOff>59530</xdr:rowOff>
    </xdr:to>
    <xdr:graphicFrame macro="">
      <xdr:nvGraphicFramePr>
        <xdr:cNvPr id="51"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547688</xdr:colOff>
      <xdr:row>727</xdr:row>
      <xdr:rowOff>110728</xdr:rowOff>
    </xdr:from>
    <xdr:to>
      <xdr:col>12</xdr:col>
      <xdr:colOff>11906</xdr:colOff>
      <xdr:row>741</xdr:row>
      <xdr:rowOff>186928</xdr:rowOff>
    </xdr:to>
    <xdr:graphicFrame macro="">
      <xdr:nvGraphicFramePr>
        <xdr:cNvPr id="54" name="Chart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xdr:col>
      <xdr:colOff>404812</xdr:colOff>
      <xdr:row>750</xdr:row>
      <xdr:rowOff>27383</xdr:rowOff>
    </xdr:from>
    <xdr:to>
      <xdr:col>10</xdr:col>
      <xdr:colOff>119062</xdr:colOff>
      <xdr:row>764</xdr:row>
      <xdr:rowOff>103583</xdr:rowOff>
    </xdr:to>
    <xdr:graphicFrame macro="">
      <xdr:nvGraphicFramePr>
        <xdr:cNvPr id="55" name="Chart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428625</xdr:colOff>
      <xdr:row>765</xdr:row>
      <xdr:rowOff>182165</xdr:rowOff>
    </xdr:from>
    <xdr:to>
      <xdr:col>10</xdr:col>
      <xdr:colOff>142875</xdr:colOff>
      <xdr:row>779</xdr:row>
      <xdr:rowOff>67865</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xdr:col>
      <xdr:colOff>500063</xdr:colOff>
      <xdr:row>782</xdr:row>
      <xdr:rowOff>146447</xdr:rowOff>
    </xdr:from>
    <xdr:to>
      <xdr:col>10</xdr:col>
      <xdr:colOff>214313</xdr:colOff>
      <xdr:row>797</xdr:row>
      <xdr:rowOff>32147</xdr:rowOff>
    </xdr:to>
    <xdr:graphicFrame macro="">
      <xdr:nvGraphicFramePr>
        <xdr:cNvPr id="57" name="Chart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xdr:col>
      <xdr:colOff>476251</xdr:colOff>
      <xdr:row>799</xdr:row>
      <xdr:rowOff>71438</xdr:rowOff>
    </xdr:from>
    <xdr:to>
      <xdr:col>10</xdr:col>
      <xdr:colOff>190501</xdr:colOff>
      <xdr:row>813</xdr:row>
      <xdr:rowOff>147638</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3</xdr:col>
      <xdr:colOff>130969</xdr:colOff>
      <xdr:row>818</xdr:row>
      <xdr:rowOff>27384</xdr:rowOff>
    </xdr:from>
    <xdr:to>
      <xdr:col>10</xdr:col>
      <xdr:colOff>452438</xdr:colOff>
      <xdr:row>832</xdr:row>
      <xdr:rowOff>103584</xdr:rowOff>
    </xdr:to>
    <xdr:graphicFrame macro="">
      <xdr:nvGraphicFramePr>
        <xdr:cNvPr id="59"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xdr:col>
      <xdr:colOff>190499</xdr:colOff>
      <xdr:row>641</xdr:row>
      <xdr:rowOff>170260</xdr:rowOff>
    </xdr:from>
    <xdr:to>
      <xdr:col>10</xdr:col>
      <xdr:colOff>511968</xdr:colOff>
      <xdr:row>655</xdr:row>
      <xdr:rowOff>55960</xdr:rowOff>
    </xdr:to>
    <xdr:graphicFrame macro="">
      <xdr:nvGraphicFramePr>
        <xdr:cNvPr id="60" name="Chart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xdr:col>
      <xdr:colOff>410765</xdr:colOff>
      <xdr:row>535</xdr:row>
      <xdr:rowOff>110728</xdr:rowOff>
    </xdr:from>
    <xdr:to>
      <xdr:col>12</xdr:col>
      <xdr:colOff>202406</xdr:colOff>
      <xdr:row>549</xdr:row>
      <xdr:rowOff>186928</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xdr:col>
      <xdr:colOff>160734</xdr:colOff>
      <xdr:row>656</xdr:row>
      <xdr:rowOff>158353</xdr:rowOff>
    </xdr:from>
    <xdr:to>
      <xdr:col>10</xdr:col>
      <xdr:colOff>482203</xdr:colOff>
      <xdr:row>670</xdr:row>
      <xdr:rowOff>44053</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xdr:col>
      <xdr:colOff>547688</xdr:colOff>
      <xdr:row>51</xdr:row>
      <xdr:rowOff>39291</xdr:rowOff>
    </xdr:from>
    <xdr:to>
      <xdr:col>12</xdr:col>
      <xdr:colOff>238125</xdr:colOff>
      <xdr:row>62</xdr:row>
      <xdr:rowOff>59532</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xdr:col>
      <xdr:colOff>0</xdr:colOff>
      <xdr:row>372</xdr:row>
      <xdr:rowOff>95250</xdr:rowOff>
    </xdr:from>
    <xdr:to>
      <xdr:col>10</xdr:col>
      <xdr:colOff>321469</xdr:colOff>
      <xdr:row>381</xdr:row>
      <xdr:rowOff>130968</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306</xdr:row>
      <xdr:rowOff>0</xdr:rowOff>
    </xdr:from>
    <xdr:to>
      <xdr:col>1</xdr:col>
      <xdr:colOff>0</xdr:colOff>
      <xdr:row>309</xdr:row>
      <xdr:rowOff>0</xdr:rowOff>
    </xdr:to>
    <xdr:sp macro="" textlink="">
      <xdr:nvSpPr>
        <xdr:cNvPr id="2" name="AutoShape 2">
          <a:extLst>
            <a:ext uri="{FF2B5EF4-FFF2-40B4-BE49-F238E27FC236}">
              <a16:creationId xmlns="" xmlns:a16="http://schemas.microsoft.com/office/drawing/2014/main" id="{00000000-0008-0000-0000-000002000000}"/>
            </a:ext>
          </a:extLst>
        </xdr:cNvPr>
        <xdr:cNvSpPr>
          <a:spLocks noChangeArrowheads="1"/>
        </xdr:cNvSpPr>
      </xdr:nvSpPr>
      <xdr:spPr bwMode="auto">
        <a:xfrm>
          <a:off x="1590675" y="96412050"/>
          <a:ext cx="4410075" cy="1143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306</xdr:row>
      <xdr:rowOff>0</xdr:rowOff>
    </xdr:from>
    <xdr:to>
      <xdr:col>1</xdr:col>
      <xdr:colOff>0</xdr:colOff>
      <xdr:row>309</xdr:row>
      <xdr:rowOff>0</xdr:rowOff>
    </xdr:to>
    <xdr:sp macro="" textlink="">
      <xdr:nvSpPr>
        <xdr:cNvPr id="3" name="AutoShape 2">
          <a:extLst>
            <a:ext uri="{FF2B5EF4-FFF2-40B4-BE49-F238E27FC236}">
              <a16:creationId xmlns="" xmlns:a16="http://schemas.microsoft.com/office/drawing/2014/main" id="{00000000-0008-0000-0000-000003000000}"/>
            </a:ext>
          </a:extLst>
        </xdr:cNvPr>
        <xdr:cNvSpPr>
          <a:spLocks noChangeArrowheads="1"/>
        </xdr:cNvSpPr>
      </xdr:nvSpPr>
      <xdr:spPr bwMode="auto">
        <a:xfrm>
          <a:off x="1590675" y="96412050"/>
          <a:ext cx="4410075" cy="1143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285749</xdr:colOff>
      <xdr:row>0</xdr:row>
      <xdr:rowOff>75010</xdr:rowOff>
    </xdr:from>
    <xdr:to>
      <xdr:col>10</xdr:col>
      <xdr:colOff>-1</xdr:colOff>
      <xdr:row>14</xdr:row>
      <xdr:rowOff>151210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381000</xdr:colOff>
      <xdr:row>15</xdr:row>
      <xdr:rowOff>158353</xdr:rowOff>
    </xdr:from>
    <xdr:to>
      <xdr:col>10</xdr:col>
      <xdr:colOff>95250</xdr:colOff>
      <xdr:row>30</xdr:row>
      <xdr:rowOff>44053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357187</xdr:colOff>
      <xdr:row>31</xdr:row>
      <xdr:rowOff>39291</xdr:rowOff>
    </xdr:from>
    <xdr:to>
      <xdr:col>10</xdr:col>
      <xdr:colOff>71437</xdr:colOff>
      <xdr:row>45</xdr:row>
      <xdr:rowOff>115491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392906</xdr:colOff>
      <xdr:row>47</xdr:row>
      <xdr:rowOff>170259</xdr:rowOff>
    </xdr:from>
    <xdr:to>
      <xdr:col>10</xdr:col>
      <xdr:colOff>107156</xdr:colOff>
      <xdr:row>62</xdr:row>
      <xdr:rowOff>55959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309562</xdr:colOff>
      <xdr:row>67</xdr:row>
      <xdr:rowOff>15478</xdr:rowOff>
    </xdr:from>
    <xdr:to>
      <xdr:col>10</xdr:col>
      <xdr:colOff>23812</xdr:colOff>
      <xdr:row>81</xdr:row>
      <xdr:rowOff>91678</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488156</xdr:colOff>
      <xdr:row>103</xdr:row>
      <xdr:rowOff>39290</xdr:rowOff>
    </xdr:from>
    <xdr:to>
      <xdr:col>10</xdr:col>
      <xdr:colOff>202406</xdr:colOff>
      <xdr:row>119</xdr:row>
      <xdr:rowOff>95249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130969</xdr:colOff>
      <xdr:row>123</xdr:row>
      <xdr:rowOff>166688</xdr:rowOff>
    </xdr:from>
    <xdr:to>
      <xdr:col>10</xdr:col>
      <xdr:colOff>452437</xdr:colOff>
      <xdr:row>138</xdr:row>
      <xdr:rowOff>52388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196453</xdr:colOff>
      <xdr:row>161</xdr:row>
      <xdr:rowOff>122634</xdr:rowOff>
    </xdr:from>
    <xdr:to>
      <xdr:col>9</xdr:col>
      <xdr:colOff>517922</xdr:colOff>
      <xdr:row>176</xdr:row>
      <xdr:rowOff>8334</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279795</xdr:colOff>
      <xdr:row>181</xdr:row>
      <xdr:rowOff>98823</xdr:rowOff>
    </xdr:from>
    <xdr:to>
      <xdr:col>9</xdr:col>
      <xdr:colOff>601264</xdr:colOff>
      <xdr:row>195</xdr:row>
      <xdr:rowOff>175023</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148827</xdr:colOff>
      <xdr:row>203</xdr:row>
      <xdr:rowOff>39290</xdr:rowOff>
    </xdr:from>
    <xdr:to>
      <xdr:col>9</xdr:col>
      <xdr:colOff>470296</xdr:colOff>
      <xdr:row>217</xdr:row>
      <xdr:rowOff>115490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279796</xdr:colOff>
      <xdr:row>229</xdr:row>
      <xdr:rowOff>110728</xdr:rowOff>
    </xdr:from>
    <xdr:to>
      <xdr:col>9</xdr:col>
      <xdr:colOff>601265</xdr:colOff>
      <xdr:row>243</xdr:row>
      <xdr:rowOff>186928</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279796</xdr:colOff>
      <xdr:row>266</xdr:row>
      <xdr:rowOff>182165</xdr:rowOff>
    </xdr:from>
    <xdr:to>
      <xdr:col>9</xdr:col>
      <xdr:colOff>601265</xdr:colOff>
      <xdr:row>281</xdr:row>
      <xdr:rowOff>67865</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339327</xdr:colOff>
      <xdr:row>287</xdr:row>
      <xdr:rowOff>170259</xdr:rowOff>
    </xdr:from>
    <xdr:to>
      <xdr:col>10</xdr:col>
      <xdr:colOff>53577</xdr:colOff>
      <xdr:row>302</xdr:row>
      <xdr:rowOff>55959</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244077</xdr:colOff>
      <xdr:row>306</xdr:row>
      <xdr:rowOff>110728</xdr:rowOff>
    </xdr:from>
    <xdr:to>
      <xdr:col>9</xdr:col>
      <xdr:colOff>565546</xdr:colOff>
      <xdr:row>320</xdr:row>
      <xdr:rowOff>186928</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422671</xdr:colOff>
      <xdr:row>325</xdr:row>
      <xdr:rowOff>122634</xdr:rowOff>
    </xdr:from>
    <xdr:to>
      <xdr:col>10</xdr:col>
      <xdr:colOff>136921</xdr:colOff>
      <xdr:row>340</xdr:row>
      <xdr:rowOff>8334</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458389</xdr:colOff>
      <xdr:row>345</xdr:row>
      <xdr:rowOff>98822</xdr:rowOff>
    </xdr:from>
    <xdr:to>
      <xdr:col>10</xdr:col>
      <xdr:colOff>172639</xdr:colOff>
      <xdr:row>359</xdr:row>
      <xdr:rowOff>175022</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422671</xdr:colOff>
      <xdr:row>360</xdr:row>
      <xdr:rowOff>110728</xdr:rowOff>
    </xdr:from>
    <xdr:to>
      <xdr:col>10</xdr:col>
      <xdr:colOff>136921</xdr:colOff>
      <xdr:row>374</xdr:row>
      <xdr:rowOff>186928</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500062</xdr:colOff>
      <xdr:row>377</xdr:row>
      <xdr:rowOff>166688</xdr:rowOff>
    </xdr:from>
    <xdr:to>
      <xdr:col>10</xdr:col>
      <xdr:colOff>214312</xdr:colOff>
      <xdr:row>392</xdr:row>
      <xdr:rowOff>52388</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0</xdr:colOff>
      <xdr:row>87</xdr:row>
      <xdr:rowOff>0</xdr:rowOff>
    </xdr:from>
    <xdr:to>
      <xdr:col>10</xdr:col>
      <xdr:colOff>321468</xdr:colOff>
      <xdr:row>101</xdr:row>
      <xdr:rowOff>76200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398859</xdr:colOff>
      <xdr:row>250</xdr:row>
      <xdr:rowOff>146446</xdr:rowOff>
    </xdr:from>
    <xdr:to>
      <xdr:col>10</xdr:col>
      <xdr:colOff>113109</xdr:colOff>
      <xdr:row>265</xdr:row>
      <xdr:rowOff>32146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273844</xdr:colOff>
      <xdr:row>144</xdr:row>
      <xdr:rowOff>86916</xdr:rowOff>
    </xdr:from>
    <xdr:to>
      <xdr:col>9</xdr:col>
      <xdr:colOff>595313</xdr:colOff>
      <xdr:row>158</xdr:row>
      <xdr:rowOff>163116</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371475</xdr:colOff>
      <xdr:row>320</xdr:row>
      <xdr:rowOff>4762</xdr:rowOff>
    </xdr:from>
    <xdr:to>
      <xdr:col>10</xdr:col>
      <xdr:colOff>66675</xdr:colOff>
      <xdr:row>334</xdr:row>
      <xdr:rowOff>80962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190500</xdr:colOff>
      <xdr:row>0</xdr:row>
      <xdr:rowOff>138112</xdr:rowOff>
    </xdr:from>
    <xdr:to>
      <xdr:col>9</xdr:col>
      <xdr:colOff>495300</xdr:colOff>
      <xdr:row>15</xdr:row>
      <xdr:rowOff>23812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390525</xdr:colOff>
      <xdr:row>17</xdr:row>
      <xdr:rowOff>33337</xdr:rowOff>
    </xdr:from>
    <xdr:to>
      <xdr:col>10</xdr:col>
      <xdr:colOff>85725</xdr:colOff>
      <xdr:row>29</xdr:row>
      <xdr:rowOff>57150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371475</xdr:colOff>
      <xdr:row>30</xdr:row>
      <xdr:rowOff>142875</xdr:rowOff>
    </xdr:from>
    <xdr:to>
      <xdr:col>10</xdr:col>
      <xdr:colOff>66675</xdr:colOff>
      <xdr:row>42</xdr:row>
      <xdr:rowOff>166688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381000</xdr:colOff>
      <xdr:row>43</xdr:row>
      <xdr:rowOff>128587</xdr:rowOff>
    </xdr:from>
    <xdr:to>
      <xdr:col>10</xdr:col>
      <xdr:colOff>76200</xdr:colOff>
      <xdr:row>54</xdr:row>
      <xdr:rowOff>76200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409575</xdr:colOff>
      <xdr:row>55</xdr:row>
      <xdr:rowOff>185737</xdr:rowOff>
    </xdr:from>
    <xdr:to>
      <xdr:col>10</xdr:col>
      <xdr:colOff>104775</xdr:colOff>
      <xdr:row>69</xdr:row>
      <xdr:rowOff>114300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323850</xdr:colOff>
      <xdr:row>71</xdr:row>
      <xdr:rowOff>4762</xdr:rowOff>
    </xdr:from>
    <xdr:to>
      <xdr:col>10</xdr:col>
      <xdr:colOff>19050</xdr:colOff>
      <xdr:row>85</xdr:row>
      <xdr:rowOff>80962</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352425</xdr:colOff>
      <xdr:row>85</xdr:row>
      <xdr:rowOff>171451</xdr:rowOff>
    </xdr:from>
    <xdr:to>
      <xdr:col>10</xdr:col>
      <xdr:colOff>47625</xdr:colOff>
      <xdr:row>98</xdr:row>
      <xdr:rowOff>133351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171450</xdr:colOff>
      <xdr:row>99</xdr:row>
      <xdr:rowOff>147637</xdr:rowOff>
    </xdr:from>
    <xdr:to>
      <xdr:col>9</xdr:col>
      <xdr:colOff>476250</xdr:colOff>
      <xdr:row>114</xdr:row>
      <xdr:rowOff>33337</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276225</xdr:colOff>
      <xdr:row>115</xdr:row>
      <xdr:rowOff>152400</xdr:rowOff>
    </xdr:from>
    <xdr:to>
      <xdr:col>9</xdr:col>
      <xdr:colOff>581025</xdr:colOff>
      <xdr:row>133</xdr:row>
      <xdr:rowOff>28575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571500</xdr:colOff>
      <xdr:row>137</xdr:row>
      <xdr:rowOff>4762</xdr:rowOff>
    </xdr:from>
    <xdr:to>
      <xdr:col>10</xdr:col>
      <xdr:colOff>266700</xdr:colOff>
      <xdr:row>151</xdr:row>
      <xdr:rowOff>80962</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400050</xdr:colOff>
      <xdr:row>155</xdr:row>
      <xdr:rowOff>109537</xdr:rowOff>
    </xdr:from>
    <xdr:to>
      <xdr:col>10</xdr:col>
      <xdr:colOff>95250</xdr:colOff>
      <xdr:row>166</xdr:row>
      <xdr:rowOff>180975</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600074</xdr:colOff>
      <xdr:row>171</xdr:row>
      <xdr:rowOff>14287</xdr:rowOff>
    </xdr:from>
    <xdr:to>
      <xdr:col>11</xdr:col>
      <xdr:colOff>114299</xdr:colOff>
      <xdr:row>188</xdr:row>
      <xdr:rowOff>180975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419100</xdr:colOff>
      <xdr:row>191</xdr:row>
      <xdr:rowOff>176211</xdr:rowOff>
    </xdr:from>
    <xdr:to>
      <xdr:col>10</xdr:col>
      <xdr:colOff>114300</xdr:colOff>
      <xdr:row>208</xdr:row>
      <xdr:rowOff>142874</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561975</xdr:colOff>
      <xdr:row>219</xdr:row>
      <xdr:rowOff>100012</xdr:rowOff>
    </xdr:from>
    <xdr:to>
      <xdr:col>11</xdr:col>
      <xdr:colOff>257175</xdr:colOff>
      <xdr:row>236</xdr:row>
      <xdr:rowOff>104776</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476250</xdr:colOff>
      <xdr:row>243</xdr:row>
      <xdr:rowOff>14286</xdr:rowOff>
    </xdr:from>
    <xdr:to>
      <xdr:col>10</xdr:col>
      <xdr:colOff>171450</xdr:colOff>
      <xdr:row>260</xdr:row>
      <xdr:rowOff>114299</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581025</xdr:colOff>
      <xdr:row>270</xdr:row>
      <xdr:rowOff>52386</xdr:rowOff>
    </xdr:from>
    <xdr:to>
      <xdr:col>10</xdr:col>
      <xdr:colOff>276225</xdr:colOff>
      <xdr:row>286</xdr:row>
      <xdr:rowOff>76199</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561975</xdr:colOff>
      <xdr:row>288</xdr:row>
      <xdr:rowOff>100012</xdr:rowOff>
    </xdr:from>
    <xdr:to>
      <xdr:col>11</xdr:col>
      <xdr:colOff>257175</xdr:colOff>
      <xdr:row>301</xdr:row>
      <xdr:rowOff>38100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161925</xdr:colOff>
      <xdr:row>302</xdr:row>
      <xdr:rowOff>142874</xdr:rowOff>
    </xdr:from>
    <xdr:to>
      <xdr:col>10</xdr:col>
      <xdr:colOff>466725</xdr:colOff>
      <xdr:row>316</xdr:row>
      <xdr:rowOff>57150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0</xdr:colOff>
      <xdr:row>0</xdr:row>
      <xdr:rowOff>0</xdr:rowOff>
    </xdr:from>
    <xdr:to>
      <xdr:col>13</xdr:col>
      <xdr:colOff>381001</xdr:colOff>
      <xdr:row>9</xdr:row>
      <xdr:rowOff>90488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323850</xdr:colOff>
      <xdr:row>14</xdr:row>
      <xdr:rowOff>185737</xdr:rowOff>
    </xdr:from>
    <xdr:to>
      <xdr:col>10</xdr:col>
      <xdr:colOff>19050</xdr:colOff>
      <xdr:row>27</xdr:row>
      <xdr:rowOff>52387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428625</xdr:colOff>
      <xdr:row>33</xdr:row>
      <xdr:rowOff>176212</xdr:rowOff>
    </xdr:from>
    <xdr:to>
      <xdr:col>10</xdr:col>
      <xdr:colOff>123825</xdr:colOff>
      <xdr:row>48</xdr:row>
      <xdr:rowOff>61912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xdr:colOff>
      <xdr:row>56</xdr:row>
      <xdr:rowOff>176212</xdr:rowOff>
    </xdr:from>
    <xdr:to>
      <xdr:col>10</xdr:col>
      <xdr:colOff>400050</xdr:colOff>
      <xdr:row>69</xdr:row>
      <xdr:rowOff>23812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352425</xdr:colOff>
      <xdr:row>78</xdr:row>
      <xdr:rowOff>119062</xdr:rowOff>
    </xdr:from>
    <xdr:to>
      <xdr:col>10</xdr:col>
      <xdr:colOff>47625</xdr:colOff>
      <xdr:row>93</xdr:row>
      <xdr:rowOff>4762</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314325</xdr:colOff>
      <xdr:row>103</xdr:row>
      <xdr:rowOff>147637</xdr:rowOff>
    </xdr:from>
    <xdr:to>
      <xdr:col>10</xdr:col>
      <xdr:colOff>9525</xdr:colOff>
      <xdr:row>118</xdr:row>
      <xdr:rowOff>33337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457200</xdr:colOff>
      <xdr:row>125</xdr:row>
      <xdr:rowOff>128587</xdr:rowOff>
    </xdr:from>
    <xdr:to>
      <xdr:col>10</xdr:col>
      <xdr:colOff>152400</xdr:colOff>
      <xdr:row>140</xdr:row>
      <xdr:rowOff>14287</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466724</xdr:colOff>
      <xdr:row>143</xdr:row>
      <xdr:rowOff>123825</xdr:rowOff>
    </xdr:from>
    <xdr:to>
      <xdr:col>8</xdr:col>
      <xdr:colOff>2971799</xdr:colOff>
      <xdr:row>159</xdr:row>
      <xdr:rowOff>76199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76199</xdr:colOff>
      <xdr:row>167</xdr:row>
      <xdr:rowOff>109537</xdr:rowOff>
    </xdr:from>
    <xdr:to>
      <xdr:col>8</xdr:col>
      <xdr:colOff>2619374</xdr:colOff>
      <xdr:row>181</xdr:row>
      <xdr:rowOff>185737</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352424</xdr:colOff>
      <xdr:row>188</xdr:row>
      <xdr:rowOff>138111</xdr:rowOff>
    </xdr:from>
    <xdr:to>
      <xdr:col>9</xdr:col>
      <xdr:colOff>142874</xdr:colOff>
      <xdr:row>205</xdr:row>
      <xdr:rowOff>28574</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457200</xdr:colOff>
      <xdr:row>215</xdr:row>
      <xdr:rowOff>176212</xdr:rowOff>
    </xdr:from>
    <xdr:to>
      <xdr:col>8</xdr:col>
      <xdr:colOff>2514600</xdr:colOff>
      <xdr:row>237</xdr:row>
      <xdr:rowOff>95250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266700</xdr:colOff>
      <xdr:row>244</xdr:row>
      <xdr:rowOff>4762</xdr:rowOff>
    </xdr:from>
    <xdr:to>
      <xdr:col>8</xdr:col>
      <xdr:colOff>1181100</xdr:colOff>
      <xdr:row>258</xdr:row>
      <xdr:rowOff>80962</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466723</xdr:colOff>
      <xdr:row>262</xdr:row>
      <xdr:rowOff>190499</xdr:rowOff>
    </xdr:from>
    <xdr:to>
      <xdr:col>9</xdr:col>
      <xdr:colOff>171449</xdr:colOff>
      <xdr:row>284</xdr:row>
      <xdr:rowOff>133349</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495298</xdr:colOff>
      <xdr:row>291</xdr:row>
      <xdr:rowOff>90487</xdr:rowOff>
    </xdr:from>
    <xdr:to>
      <xdr:col>8</xdr:col>
      <xdr:colOff>2876549</xdr:colOff>
      <xdr:row>305</xdr:row>
      <xdr:rowOff>166687</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419099</xdr:colOff>
      <xdr:row>314</xdr:row>
      <xdr:rowOff>38100</xdr:rowOff>
    </xdr:from>
    <xdr:to>
      <xdr:col>8</xdr:col>
      <xdr:colOff>704849</xdr:colOff>
      <xdr:row>333</xdr:row>
      <xdr:rowOff>142875</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361950</xdr:colOff>
      <xdr:row>361</xdr:row>
      <xdr:rowOff>176212</xdr:rowOff>
    </xdr:from>
    <xdr:to>
      <xdr:col>7</xdr:col>
      <xdr:colOff>1133475</xdr:colOff>
      <xdr:row>377</xdr:row>
      <xdr:rowOff>155510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552449</xdr:colOff>
      <xdr:row>338</xdr:row>
      <xdr:rowOff>38100</xdr:rowOff>
    </xdr:from>
    <xdr:to>
      <xdr:col>8</xdr:col>
      <xdr:colOff>571499</xdr:colOff>
      <xdr:row>355</xdr:row>
      <xdr:rowOff>23812</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476250</xdr:colOff>
      <xdr:row>393</xdr:row>
      <xdr:rowOff>71437</xdr:rowOff>
    </xdr:from>
    <xdr:to>
      <xdr:col>7</xdr:col>
      <xdr:colOff>2000250</xdr:colOff>
      <xdr:row>407</xdr:row>
      <xdr:rowOff>147637</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352425</xdr:colOff>
      <xdr:row>416</xdr:row>
      <xdr:rowOff>138112</xdr:rowOff>
    </xdr:from>
    <xdr:to>
      <xdr:col>8</xdr:col>
      <xdr:colOff>704850</xdr:colOff>
      <xdr:row>431</xdr:row>
      <xdr:rowOff>23812</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504825</xdr:colOff>
      <xdr:row>445</xdr:row>
      <xdr:rowOff>100012</xdr:rowOff>
    </xdr:from>
    <xdr:to>
      <xdr:col>7</xdr:col>
      <xdr:colOff>2028825</xdr:colOff>
      <xdr:row>457</xdr:row>
      <xdr:rowOff>185737</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123825</xdr:colOff>
      <xdr:row>467</xdr:row>
      <xdr:rowOff>4762</xdr:rowOff>
    </xdr:from>
    <xdr:to>
      <xdr:col>7</xdr:col>
      <xdr:colOff>2257425</xdr:colOff>
      <xdr:row>481</xdr:row>
      <xdr:rowOff>80962</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552450</xdr:colOff>
      <xdr:row>491</xdr:row>
      <xdr:rowOff>52387</xdr:rowOff>
    </xdr:from>
    <xdr:to>
      <xdr:col>7</xdr:col>
      <xdr:colOff>2076450</xdr:colOff>
      <xdr:row>505</xdr:row>
      <xdr:rowOff>128587</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257175</xdr:colOff>
      <xdr:row>515</xdr:row>
      <xdr:rowOff>23812</xdr:rowOff>
    </xdr:from>
    <xdr:to>
      <xdr:col>7</xdr:col>
      <xdr:colOff>1781175</xdr:colOff>
      <xdr:row>529</xdr:row>
      <xdr:rowOff>100012</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295274</xdr:colOff>
      <xdr:row>1</xdr:row>
      <xdr:rowOff>161925</xdr:rowOff>
    </xdr:from>
    <xdr:to>
      <xdr:col>9</xdr:col>
      <xdr:colOff>257174</xdr:colOff>
      <xdr:row>11</xdr:row>
      <xdr:rowOff>61913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80962</xdr:colOff>
      <xdr:row>22</xdr:row>
      <xdr:rowOff>0</xdr:rowOff>
    </xdr:from>
    <xdr:to>
      <xdr:col>12</xdr:col>
      <xdr:colOff>228600</xdr:colOff>
      <xdr:row>39</xdr:row>
      <xdr:rowOff>109537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347662</xdr:colOff>
      <xdr:row>49</xdr:row>
      <xdr:rowOff>33337</xdr:rowOff>
    </xdr:from>
    <xdr:to>
      <xdr:col>11</xdr:col>
      <xdr:colOff>361950</xdr:colOff>
      <xdr:row>68</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309562</xdr:colOff>
      <xdr:row>77</xdr:row>
      <xdr:rowOff>176212</xdr:rowOff>
    </xdr:from>
    <xdr:to>
      <xdr:col>10</xdr:col>
      <xdr:colOff>4762</xdr:colOff>
      <xdr:row>85</xdr:row>
      <xdr:rowOff>300037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414337</xdr:colOff>
      <xdr:row>95</xdr:row>
      <xdr:rowOff>166687</xdr:rowOff>
    </xdr:from>
    <xdr:to>
      <xdr:col>10</xdr:col>
      <xdr:colOff>109537</xdr:colOff>
      <xdr:row>104</xdr:row>
      <xdr:rowOff>61912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566737</xdr:colOff>
      <xdr:row>113</xdr:row>
      <xdr:rowOff>4762</xdr:rowOff>
    </xdr:from>
    <xdr:to>
      <xdr:col>10</xdr:col>
      <xdr:colOff>261937</xdr:colOff>
      <xdr:row>121</xdr:row>
      <xdr:rowOff>52387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395287</xdr:colOff>
      <xdr:row>133</xdr:row>
      <xdr:rowOff>23812</xdr:rowOff>
    </xdr:from>
    <xdr:to>
      <xdr:col>10</xdr:col>
      <xdr:colOff>90487</xdr:colOff>
      <xdr:row>141</xdr:row>
      <xdr:rowOff>90487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566737</xdr:colOff>
      <xdr:row>148</xdr:row>
      <xdr:rowOff>71437</xdr:rowOff>
    </xdr:from>
    <xdr:to>
      <xdr:col>10</xdr:col>
      <xdr:colOff>261937</xdr:colOff>
      <xdr:row>155</xdr:row>
      <xdr:rowOff>166687</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519112</xdr:colOff>
      <xdr:row>169</xdr:row>
      <xdr:rowOff>128587</xdr:rowOff>
    </xdr:from>
    <xdr:to>
      <xdr:col>10</xdr:col>
      <xdr:colOff>214312</xdr:colOff>
      <xdr:row>176</xdr:row>
      <xdr:rowOff>366712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471487</xdr:colOff>
      <xdr:row>188</xdr:row>
      <xdr:rowOff>138112</xdr:rowOff>
    </xdr:from>
    <xdr:to>
      <xdr:col>10</xdr:col>
      <xdr:colOff>166687</xdr:colOff>
      <xdr:row>199</xdr:row>
      <xdr:rowOff>23812</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376237</xdr:colOff>
      <xdr:row>206</xdr:row>
      <xdr:rowOff>138112</xdr:rowOff>
    </xdr:from>
    <xdr:to>
      <xdr:col>10</xdr:col>
      <xdr:colOff>71437</xdr:colOff>
      <xdr:row>214</xdr:row>
      <xdr:rowOff>204787</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214312</xdr:colOff>
      <xdr:row>225</xdr:row>
      <xdr:rowOff>180975</xdr:rowOff>
    </xdr:from>
    <xdr:to>
      <xdr:col>9</xdr:col>
      <xdr:colOff>519112</xdr:colOff>
      <xdr:row>242</xdr:row>
      <xdr:rowOff>133350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414337</xdr:colOff>
      <xdr:row>257</xdr:row>
      <xdr:rowOff>23812</xdr:rowOff>
    </xdr:from>
    <xdr:to>
      <xdr:col>10</xdr:col>
      <xdr:colOff>109537</xdr:colOff>
      <xdr:row>264</xdr:row>
      <xdr:rowOff>280987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395287</xdr:colOff>
      <xdr:row>275</xdr:row>
      <xdr:rowOff>166687</xdr:rowOff>
    </xdr:from>
    <xdr:to>
      <xdr:col>10</xdr:col>
      <xdr:colOff>90487</xdr:colOff>
      <xdr:row>284</xdr:row>
      <xdr:rowOff>52387</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471487</xdr:colOff>
      <xdr:row>295</xdr:row>
      <xdr:rowOff>14287</xdr:rowOff>
    </xdr:from>
    <xdr:to>
      <xdr:col>10</xdr:col>
      <xdr:colOff>166687</xdr:colOff>
      <xdr:row>303</xdr:row>
      <xdr:rowOff>90487</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309562</xdr:colOff>
      <xdr:row>316</xdr:row>
      <xdr:rowOff>185737</xdr:rowOff>
    </xdr:from>
    <xdr:to>
      <xdr:col>10</xdr:col>
      <xdr:colOff>4762</xdr:colOff>
      <xdr:row>326</xdr:row>
      <xdr:rowOff>71437</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352424</xdr:colOff>
      <xdr:row>346</xdr:row>
      <xdr:rowOff>52387</xdr:rowOff>
    </xdr:from>
    <xdr:to>
      <xdr:col>12</xdr:col>
      <xdr:colOff>276224</xdr:colOff>
      <xdr:row>363</xdr:row>
      <xdr:rowOff>161925</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447673</xdr:colOff>
      <xdr:row>369</xdr:row>
      <xdr:rowOff>147636</xdr:rowOff>
    </xdr:from>
    <xdr:to>
      <xdr:col>13</xdr:col>
      <xdr:colOff>114299</xdr:colOff>
      <xdr:row>386</xdr:row>
      <xdr:rowOff>19050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400049</xdr:colOff>
      <xdr:row>396</xdr:row>
      <xdr:rowOff>47625</xdr:rowOff>
    </xdr:from>
    <xdr:to>
      <xdr:col>12</xdr:col>
      <xdr:colOff>495299</xdr:colOff>
      <xdr:row>415</xdr:row>
      <xdr:rowOff>171450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257174</xdr:colOff>
      <xdr:row>422</xdr:row>
      <xdr:rowOff>138111</xdr:rowOff>
    </xdr:from>
    <xdr:to>
      <xdr:col>10</xdr:col>
      <xdr:colOff>466725</xdr:colOff>
      <xdr:row>436</xdr:row>
      <xdr:rowOff>190499</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276224</xdr:colOff>
      <xdr:row>439</xdr:row>
      <xdr:rowOff>180975</xdr:rowOff>
    </xdr:from>
    <xdr:to>
      <xdr:col>10</xdr:col>
      <xdr:colOff>428625</xdr:colOff>
      <xdr:row>458</xdr:row>
      <xdr:rowOff>57150</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400049</xdr:colOff>
      <xdr:row>468</xdr:row>
      <xdr:rowOff>166687</xdr:rowOff>
    </xdr:from>
    <xdr:to>
      <xdr:col>11</xdr:col>
      <xdr:colOff>438149</xdr:colOff>
      <xdr:row>484</xdr:row>
      <xdr:rowOff>66675</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203200</xdr:colOff>
      <xdr:row>487</xdr:row>
      <xdr:rowOff>69849</xdr:rowOff>
    </xdr:from>
    <xdr:to>
      <xdr:col>13</xdr:col>
      <xdr:colOff>114300</xdr:colOff>
      <xdr:row>501</xdr:row>
      <xdr:rowOff>146049</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596900</xdr:colOff>
      <xdr:row>507</xdr:row>
      <xdr:rowOff>120648</xdr:rowOff>
    </xdr:from>
    <xdr:to>
      <xdr:col>13</xdr:col>
      <xdr:colOff>101600</xdr:colOff>
      <xdr:row>526</xdr:row>
      <xdr:rowOff>190499</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431800</xdr:colOff>
      <xdr:row>532</xdr:row>
      <xdr:rowOff>69849</xdr:rowOff>
    </xdr:from>
    <xdr:to>
      <xdr:col>12</xdr:col>
      <xdr:colOff>381000</xdr:colOff>
      <xdr:row>546</xdr:row>
      <xdr:rowOff>146049</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257175</xdr:colOff>
      <xdr:row>13</xdr:row>
      <xdr:rowOff>19050</xdr:rowOff>
    </xdr:from>
    <xdr:to>
      <xdr:col>9</xdr:col>
      <xdr:colOff>561975</xdr:colOff>
      <xdr:row>22</xdr:row>
      <xdr:rowOff>109538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180975</xdr:colOff>
      <xdr:row>28</xdr:row>
      <xdr:rowOff>38100</xdr:rowOff>
    </xdr:from>
    <xdr:to>
      <xdr:col>9</xdr:col>
      <xdr:colOff>485775</xdr:colOff>
      <xdr:row>42</xdr:row>
      <xdr:rowOff>114300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19049</xdr:colOff>
      <xdr:row>46</xdr:row>
      <xdr:rowOff>166687</xdr:rowOff>
    </xdr:from>
    <xdr:to>
      <xdr:col>13</xdr:col>
      <xdr:colOff>85724</xdr:colOff>
      <xdr:row>65</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561974</xdr:colOff>
      <xdr:row>71</xdr:row>
      <xdr:rowOff>138111</xdr:rowOff>
    </xdr:from>
    <xdr:to>
      <xdr:col>13</xdr:col>
      <xdr:colOff>209549</xdr:colOff>
      <xdr:row>91</xdr:row>
      <xdr:rowOff>66674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361950</xdr:colOff>
      <xdr:row>97</xdr:row>
      <xdr:rowOff>109536</xdr:rowOff>
    </xdr:from>
    <xdr:to>
      <xdr:col>10</xdr:col>
      <xdr:colOff>533400</xdr:colOff>
      <xdr:row>114</xdr:row>
      <xdr:rowOff>171449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209549</xdr:colOff>
      <xdr:row>119</xdr:row>
      <xdr:rowOff>100012</xdr:rowOff>
    </xdr:from>
    <xdr:to>
      <xdr:col>11</xdr:col>
      <xdr:colOff>428624</xdr:colOff>
      <xdr:row>136</xdr:row>
      <xdr:rowOff>171450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304800</xdr:colOff>
      <xdr:row>142</xdr:row>
      <xdr:rowOff>185737</xdr:rowOff>
    </xdr:from>
    <xdr:to>
      <xdr:col>10</xdr:col>
      <xdr:colOff>0</xdr:colOff>
      <xdr:row>157</xdr:row>
      <xdr:rowOff>71437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514350</xdr:colOff>
      <xdr:row>167</xdr:row>
      <xdr:rowOff>109537</xdr:rowOff>
    </xdr:from>
    <xdr:to>
      <xdr:col>10</xdr:col>
      <xdr:colOff>209550</xdr:colOff>
      <xdr:row>181</xdr:row>
      <xdr:rowOff>185737</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438150</xdr:colOff>
      <xdr:row>188</xdr:row>
      <xdr:rowOff>4762</xdr:rowOff>
    </xdr:from>
    <xdr:to>
      <xdr:col>10</xdr:col>
      <xdr:colOff>133350</xdr:colOff>
      <xdr:row>202</xdr:row>
      <xdr:rowOff>80962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514350</xdr:colOff>
      <xdr:row>209</xdr:row>
      <xdr:rowOff>14287</xdr:rowOff>
    </xdr:from>
    <xdr:to>
      <xdr:col>10</xdr:col>
      <xdr:colOff>209550</xdr:colOff>
      <xdr:row>223</xdr:row>
      <xdr:rowOff>90487</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476250</xdr:colOff>
      <xdr:row>230</xdr:row>
      <xdr:rowOff>9525</xdr:rowOff>
    </xdr:from>
    <xdr:to>
      <xdr:col>10</xdr:col>
      <xdr:colOff>171450</xdr:colOff>
      <xdr:row>244</xdr:row>
      <xdr:rowOff>85725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249</xdr:row>
      <xdr:rowOff>0</xdr:rowOff>
    </xdr:from>
    <xdr:to>
      <xdr:col>10</xdr:col>
      <xdr:colOff>304800</xdr:colOff>
      <xdr:row>263</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566737</xdr:colOff>
      <xdr:row>275</xdr:row>
      <xdr:rowOff>109537</xdr:rowOff>
    </xdr:from>
    <xdr:to>
      <xdr:col>10</xdr:col>
      <xdr:colOff>261937</xdr:colOff>
      <xdr:row>289</xdr:row>
      <xdr:rowOff>185737</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200025</xdr:colOff>
      <xdr:row>298</xdr:row>
      <xdr:rowOff>114300</xdr:rowOff>
    </xdr:from>
    <xdr:to>
      <xdr:col>13</xdr:col>
      <xdr:colOff>28575</xdr:colOff>
      <xdr:row>314</xdr:row>
      <xdr:rowOff>80962</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571500</xdr:colOff>
      <xdr:row>322</xdr:row>
      <xdr:rowOff>138112</xdr:rowOff>
    </xdr:from>
    <xdr:to>
      <xdr:col>11</xdr:col>
      <xdr:colOff>495300</xdr:colOff>
      <xdr:row>337</xdr:row>
      <xdr:rowOff>23812</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390525</xdr:colOff>
      <xdr:row>353</xdr:row>
      <xdr:rowOff>185736</xdr:rowOff>
    </xdr:from>
    <xdr:to>
      <xdr:col>11</xdr:col>
      <xdr:colOff>66675</xdr:colOff>
      <xdr:row>369</xdr:row>
      <xdr:rowOff>133349</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409575</xdr:colOff>
      <xdr:row>380</xdr:row>
      <xdr:rowOff>33337</xdr:rowOff>
    </xdr:from>
    <xdr:to>
      <xdr:col>10</xdr:col>
      <xdr:colOff>104775</xdr:colOff>
      <xdr:row>394</xdr:row>
      <xdr:rowOff>109537</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390524</xdr:colOff>
      <xdr:row>400</xdr:row>
      <xdr:rowOff>4762</xdr:rowOff>
    </xdr:from>
    <xdr:to>
      <xdr:col>12</xdr:col>
      <xdr:colOff>133349</xdr:colOff>
      <xdr:row>416</xdr:row>
      <xdr:rowOff>114300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276225</xdr:colOff>
      <xdr:row>427</xdr:row>
      <xdr:rowOff>109537</xdr:rowOff>
    </xdr:from>
    <xdr:to>
      <xdr:col>10</xdr:col>
      <xdr:colOff>581025</xdr:colOff>
      <xdr:row>441</xdr:row>
      <xdr:rowOff>185737</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552450</xdr:colOff>
      <xdr:row>459</xdr:row>
      <xdr:rowOff>185737</xdr:rowOff>
    </xdr:from>
    <xdr:to>
      <xdr:col>10</xdr:col>
      <xdr:colOff>247650</xdr:colOff>
      <xdr:row>474</xdr:row>
      <xdr:rowOff>71437</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409575</xdr:colOff>
      <xdr:row>484</xdr:row>
      <xdr:rowOff>157162</xdr:rowOff>
    </xdr:from>
    <xdr:to>
      <xdr:col>10</xdr:col>
      <xdr:colOff>104775</xdr:colOff>
      <xdr:row>499</xdr:row>
      <xdr:rowOff>42862</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19050</xdr:colOff>
      <xdr:row>510</xdr:row>
      <xdr:rowOff>61911</xdr:rowOff>
    </xdr:from>
    <xdr:to>
      <xdr:col>11</xdr:col>
      <xdr:colOff>171450</xdr:colOff>
      <xdr:row>528</xdr:row>
      <xdr:rowOff>9524</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457199</xdr:colOff>
      <xdr:row>537</xdr:row>
      <xdr:rowOff>23811</xdr:rowOff>
    </xdr:from>
    <xdr:to>
      <xdr:col>10</xdr:col>
      <xdr:colOff>581024</xdr:colOff>
      <xdr:row>553</xdr:row>
      <xdr:rowOff>104774</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561975</xdr:colOff>
      <xdr:row>566</xdr:row>
      <xdr:rowOff>166687</xdr:rowOff>
    </xdr:from>
    <xdr:to>
      <xdr:col>10</xdr:col>
      <xdr:colOff>257175</xdr:colOff>
      <xdr:row>581</xdr:row>
      <xdr:rowOff>52387</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76200</xdr:colOff>
      <xdr:row>590</xdr:row>
      <xdr:rowOff>128587</xdr:rowOff>
    </xdr:from>
    <xdr:to>
      <xdr:col>10</xdr:col>
      <xdr:colOff>381000</xdr:colOff>
      <xdr:row>605</xdr:row>
      <xdr:rowOff>14287</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457200</xdr:colOff>
      <xdr:row>620</xdr:row>
      <xdr:rowOff>14287</xdr:rowOff>
    </xdr:from>
    <xdr:to>
      <xdr:col>10</xdr:col>
      <xdr:colOff>152400</xdr:colOff>
      <xdr:row>634</xdr:row>
      <xdr:rowOff>90487</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552450</xdr:colOff>
      <xdr:row>642</xdr:row>
      <xdr:rowOff>166687</xdr:rowOff>
    </xdr:from>
    <xdr:to>
      <xdr:col>10</xdr:col>
      <xdr:colOff>247650</xdr:colOff>
      <xdr:row>656</xdr:row>
      <xdr:rowOff>33337</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449580</xdr:colOff>
      <xdr:row>0</xdr:row>
      <xdr:rowOff>0</xdr:rowOff>
    </xdr:from>
    <xdr:to>
      <xdr:col>12</xdr:col>
      <xdr:colOff>144780</xdr:colOff>
      <xdr:row>12</xdr:row>
      <xdr:rowOff>99060</xdr:rowOff>
    </xdr:to>
    <xdr:graphicFrame macro="">
      <xdr:nvGraphicFramePr>
        <xdr:cNvPr id="2" name="Chart 1">
          <a:extLst>
            <a:ext uri="{FF2B5EF4-FFF2-40B4-BE49-F238E27FC236}">
              <a16:creationId xmlns="" xmlns:a16="http://schemas.microsoft.com/office/drawing/2014/main" id="{07280F94-0D91-4DFE-BDBD-23E98A193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434340</xdr:colOff>
      <xdr:row>12</xdr:row>
      <xdr:rowOff>129540</xdr:rowOff>
    </xdr:from>
    <xdr:to>
      <xdr:col>12</xdr:col>
      <xdr:colOff>129540</xdr:colOff>
      <xdr:row>26</xdr:row>
      <xdr:rowOff>129540</xdr:rowOff>
    </xdr:to>
    <xdr:graphicFrame macro="">
      <xdr:nvGraphicFramePr>
        <xdr:cNvPr id="3" name="Chart 2">
          <a:extLst>
            <a:ext uri="{FF2B5EF4-FFF2-40B4-BE49-F238E27FC236}">
              <a16:creationId xmlns="" xmlns:a16="http://schemas.microsoft.com/office/drawing/2014/main" id="{ECA116CE-7CDF-4AB7-B2F3-E2FF9ECC7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29</xdr:row>
      <xdr:rowOff>0</xdr:rowOff>
    </xdr:from>
    <xdr:to>
      <xdr:col>12</xdr:col>
      <xdr:colOff>304800</xdr:colOff>
      <xdr:row>41</xdr:row>
      <xdr:rowOff>99060</xdr:rowOff>
    </xdr:to>
    <xdr:graphicFrame macro="">
      <xdr:nvGraphicFramePr>
        <xdr:cNvPr id="4" name="Chart 3">
          <a:extLst>
            <a:ext uri="{FF2B5EF4-FFF2-40B4-BE49-F238E27FC236}">
              <a16:creationId xmlns="" xmlns:a16="http://schemas.microsoft.com/office/drawing/2014/main" id="{0DFA0C24-7F44-48B7-B698-34F5B2404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563880</xdr:colOff>
      <xdr:row>43</xdr:row>
      <xdr:rowOff>22860</xdr:rowOff>
    </xdr:from>
    <xdr:to>
      <xdr:col>12</xdr:col>
      <xdr:colOff>259080</xdr:colOff>
      <xdr:row>55</xdr:row>
      <xdr:rowOff>121920</xdr:rowOff>
    </xdr:to>
    <xdr:graphicFrame macro="">
      <xdr:nvGraphicFramePr>
        <xdr:cNvPr id="5" name="Chart 4">
          <a:extLst>
            <a:ext uri="{FF2B5EF4-FFF2-40B4-BE49-F238E27FC236}">
              <a16:creationId xmlns="" xmlns:a16="http://schemas.microsoft.com/office/drawing/2014/main" id="{3FBDC172-AD97-445F-85EE-B21768837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68580</xdr:colOff>
      <xdr:row>58</xdr:row>
      <xdr:rowOff>30480</xdr:rowOff>
    </xdr:from>
    <xdr:to>
      <xdr:col>14</xdr:col>
      <xdr:colOff>350520</xdr:colOff>
      <xdr:row>75</xdr:row>
      <xdr:rowOff>60960</xdr:rowOff>
    </xdr:to>
    <xdr:graphicFrame macro="">
      <xdr:nvGraphicFramePr>
        <xdr:cNvPr id="6" name="Chart 5">
          <a:extLst>
            <a:ext uri="{FF2B5EF4-FFF2-40B4-BE49-F238E27FC236}">
              <a16:creationId xmlns="" xmlns:a16="http://schemas.microsoft.com/office/drawing/2014/main" id="{DF2F975C-01AA-49BC-8082-1F7589AF2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167640</xdr:colOff>
      <xdr:row>90</xdr:row>
      <xdr:rowOff>53340</xdr:rowOff>
    </xdr:from>
    <xdr:to>
      <xdr:col>13</xdr:col>
      <xdr:colOff>449580</xdr:colOff>
      <xdr:row>106</xdr:row>
      <xdr:rowOff>83820</xdr:rowOff>
    </xdr:to>
    <xdr:graphicFrame macro="">
      <xdr:nvGraphicFramePr>
        <xdr:cNvPr id="7" name="Chart 6">
          <a:extLst>
            <a:ext uri="{FF2B5EF4-FFF2-40B4-BE49-F238E27FC236}">
              <a16:creationId xmlns="" xmlns:a16="http://schemas.microsoft.com/office/drawing/2014/main" id="{D2B3415A-8938-45B5-B891-2166A8327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190500</xdr:colOff>
      <xdr:row>76</xdr:row>
      <xdr:rowOff>167640</xdr:rowOff>
    </xdr:from>
    <xdr:to>
      <xdr:col>12</xdr:col>
      <xdr:colOff>396240</xdr:colOff>
      <xdr:row>89</xdr:row>
      <xdr:rowOff>45720</xdr:rowOff>
    </xdr:to>
    <xdr:graphicFrame macro="">
      <xdr:nvGraphicFramePr>
        <xdr:cNvPr id="8" name="Chart 7">
          <a:extLst>
            <a:ext uri="{FF2B5EF4-FFF2-40B4-BE49-F238E27FC236}">
              <a16:creationId xmlns="" xmlns:a16="http://schemas.microsoft.com/office/drawing/2014/main" id="{C5F00083-738B-4943-9BCD-C47A8CE55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434340</xdr:colOff>
      <xdr:row>157</xdr:row>
      <xdr:rowOff>180340</xdr:rowOff>
    </xdr:from>
    <xdr:to>
      <xdr:col>13</xdr:col>
      <xdr:colOff>472440</xdr:colOff>
      <xdr:row>173</xdr:row>
      <xdr:rowOff>27940</xdr:rowOff>
    </xdr:to>
    <xdr:graphicFrame macro="">
      <xdr:nvGraphicFramePr>
        <xdr:cNvPr id="9" name="Chart 8">
          <a:extLst>
            <a:ext uri="{FF2B5EF4-FFF2-40B4-BE49-F238E27FC236}">
              <a16:creationId xmlns="" xmlns:a16="http://schemas.microsoft.com/office/drawing/2014/main" id="{D8AECB6C-9E8D-472A-B10E-206845826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358140</xdr:colOff>
      <xdr:row>166</xdr:row>
      <xdr:rowOff>148590</xdr:rowOff>
    </xdr:from>
    <xdr:to>
      <xdr:col>12</xdr:col>
      <xdr:colOff>53340</xdr:colOff>
      <xdr:row>179</xdr:row>
      <xdr:rowOff>45720</xdr:rowOff>
    </xdr:to>
    <xdr:graphicFrame macro="">
      <xdr:nvGraphicFramePr>
        <xdr:cNvPr id="10" name="Chart 9">
          <a:extLst>
            <a:ext uri="{FF2B5EF4-FFF2-40B4-BE49-F238E27FC236}">
              <a16:creationId xmlns="" xmlns:a16="http://schemas.microsoft.com/office/drawing/2014/main" id="{C2B06609-1310-47A1-9BC5-0531EAB8C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480060</xdr:colOff>
      <xdr:row>179</xdr:row>
      <xdr:rowOff>160020</xdr:rowOff>
    </xdr:from>
    <xdr:to>
      <xdr:col>12</xdr:col>
      <xdr:colOff>7620</xdr:colOff>
      <xdr:row>192</xdr:row>
      <xdr:rowOff>38100</xdr:rowOff>
    </xdr:to>
    <xdr:graphicFrame macro="">
      <xdr:nvGraphicFramePr>
        <xdr:cNvPr id="11" name="Chart 10">
          <a:extLst>
            <a:ext uri="{FF2B5EF4-FFF2-40B4-BE49-F238E27FC236}">
              <a16:creationId xmlns="" xmlns:a16="http://schemas.microsoft.com/office/drawing/2014/main" id="{1A311BBB-5246-4EBD-8A28-4B5931045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701040</xdr:colOff>
      <xdr:row>195</xdr:row>
      <xdr:rowOff>26670</xdr:rowOff>
    </xdr:from>
    <xdr:to>
      <xdr:col>12</xdr:col>
      <xdr:colOff>541020</xdr:colOff>
      <xdr:row>209</xdr:row>
      <xdr:rowOff>26670</xdr:rowOff>
    </xdr:to>
    <xdr:graphicFrame macro="">
      <xdr:nvGraphicFramePr>
        <xdr:cNvPr id="12" name="Chart 11">
          <a:extLst>
            <a:ext uri="{FF2B5EF4-FFF2-40B4-BE49-F238E27FC236}">
              <a16:creationId xmlns="" xmlns:a16="http://schemas.microsoft.com/office/drawing/2014/main" id="{F90316D3-E930-4A87-AA27-5FA355F59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198120</xdr:colOff>
      <xdr:row>108</xdr:row>
      <xdr:rowOff>156210</xdr:rowOff>
    </xdr:from>
    <xdr:to>
      <xdr:col>18</xdr:col>
      <xdr:colOff>83820</xdr:colOff>
      <xdr:row>122</xdr:row>
      <xdr:rowOff>140970</xdr:rowOff>
    </xdr:to>
    <xdr:graphicFrame macro="">
      <xdr:nvGraphicFramePr>
        <xdr:cNvPr id="13" name="Chart 12">
          <a:extLst>
            <a:ext uri="{FF2B5EF4-FFF2-40B4-BE49-F238E27FC236}">
              <a16:creationId xmlns="" xmlns:a16="http://schemas.microsoft.com/office/drawing/2014/main" id="{49E64788-E6D2-45E2-A8C7-D067D09DF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44450</xdr:colOff>
      <xdr:row>123</xdr:row>
      <xdr:rowOff>57150</xdr:rowOff>
    </xdr:from>
    <xdr:to>
      <xdr:col>17</xdr:col>
      <xdr:colOff>304800</xdr:colOff>
      <xdr:row>137</xdr:row>
      <xdr:rowOff>44450</xdr:rowOff>
    </xdr:to>
    <xdr:graphicFrame macro="">
      <xdr:nvGraphicFramePr>
        <xdr:cNvPr id="14" name="Chart 13">
          <a:extLst>
            <a:ext uri="{FF2B5EF4-FFF2-40B4-BE49-F238E27FC236}">
              <a16:creationId xmlns="" xmlns:a16="http://schemas.microsoft.com/office/drawing/2014/main" id="{66F6A63D-769C-476F-9535-86B844E8B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342900</xdr:colOff>
      <xdr:row>123</xdr:row>
      <xdr:rowOff>76200</xdr:rowOff>
    </xdr:from>
    <xdr:to>
      <xdr:col>26</xdr:col>
      <xdr:colOff>603250</xdr:colOff>
      <xdr:row>137</xdr:row>
      <xdr:rowOff>63500</xdr:rowOff>
    </xdr:to>
    <xdr:graphicFrame macro="">
      <xdr:nvGraphicFramePr>
        <xdr:cNvPr id="15" name="Chart 14">
          <a:extLst>
            <a:ext uri="{FF2B5EF4-FFF2-40B4-BE49-F238E27FC236}">
              <a16:creationId xmlns="" xmlns:a16="http://schemas.microsoft.com/office/drawing/2014/main" id="{7B3D1EE3-FAB6-4C60-BCBF-93447C273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27</xdr:col>
      <xdr:colOff>25400</xdr:colOff>
      <xdr:row>123</xdr:row>
      <xdr:rowOff>88900</xdr:rowOff>
    </xdr:from>
    <xdr:to>
      <xdr:col>36</xdr:col>
      <xdr:colOff>285750</xdr:colOff>
      <xdr:row>137</xdr:row>
      <xdr:rowOff>76200</xdr:rowOff>
    </xdr:to>
    <xdr:graphicFrame macro="">
      <xdr:nvGraphicFramePr>
        <xdr:cNvPr id="16" name="Chart 15">
          <a:extLst>
            <a:ext uri="{FF2B5EF4-FFF2-40B4-BE49-F238E27FC236}">
              <a16:creationId xmlns="" xmlns:a16="http://schemas.microsoft.com/office/drawing/2014/main" id="{F4209E00-B47E-4906-A8AD-1CBB3E213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63500</xdr:colOff>
      <xdr:row>138</xdr:row>
      <xdr:rowOff>0</xdr:rowOff>
    </xdr:from>
    <xdr:to>
      <xdr:col>17</xdr:col>
      <xdr:colOff>323850</xdr:colOff>
      <xdr:row>153</xdr:row>
      <xdr:rowOff>63500</xdr:rowOff>
    </xdr:to>
    <xdr:graphicFrame macro="">
      <xdr:nvGraphicFramePr>
        <xdr:cNvPr id="17" name="Chart 16">
          <a:extLst>
            <a:ext uri="{FF2B5EF4-FFF2-40B4-BE49-F238E27FC236}">
              <a16:creationId xmlns="" xmlns:a16="http://schemas.microsoft.com/office/drawing/2014/main" id="{DA2CDB0F-7494-4645-B9D5-60DDB71D3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330200</xdr:colOff>
      <xdr:row>138</xdr:row>
      <xdr:rowOff>0</xdr:rowOff>
    </xdr:from>
    <xdr:to>
      <xdr:col>26</xdr:col>
      <xdr:colOff>590550</xdr:colOff>
      <xdr:row>153</xdr:row>
      <xdr:rowOff>63500</xdr:rowOff>
    </xdr:to>
    <xdr:graphicFrame macro="">
      <xdr:nvGraphicFramePr>
        <xdr:cNvPr id="18" name="Chart 17">
          <a:extLst>
            <a:ext uri="{FF2B5EF4-FFF2-40B4-BE49-F238E27FC236}">
              <a16:creationId xmlns="" xmlns:a16="http://schemas.microsoft.com/office/drawing/2014/main" id="{AE0118F0-1625-4F6F-8FBA-DAE445F368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507999</xdr:colOff>
      <xdr:row>220</xdr:row>
      <xdr:rowOff>41965</xdr:rowOff>
    </xdr:from>
    <xdr:to>
      <xdr:col>16</xdr:col>
      <xdr:colOff>298174</xdr:colOff>
      <xdr:row>229</xdr:row>
      <xdr:rowOff>112643</xdr:rowOff>
    </xdr:to>
    <xdr:graphicFrame macro="">
      <xdr:nvGraphicFramePr>
        <xdr:cNvPr id="19" name="Chart 18">
          <a:extLst>
            <a:ext uri="{FF2B5EF4-FFF2-40B4-BE49-F238E27FC236}">
              <a16:creationId xmlns="" xmlns:a16="http://schemas.microsoft.com/office/drawing/2014/main" id="{9C715BF0-56BE-496D-9D74-CD00E6F282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55216</xdr:colOff>
      <xdr:row>232</xdr:row>
      <xdr:rowOff>119270</xdr:rowOff>
    </xdr:from>
    <xdr:to>
      <xdr:col>19</xdr:col>
      <xdr:colOff>430696</xdr:colOff>
      <xdr:row>245</xdr:row>
      <xdr:rowOff>57426</xdr:rowOff>
    </xdr:to>
    <xdr:graphicFrame macro="">
      <xdr:nvGraphicFramePr>
        <xdr:cNvPr id="20" name="Chart 19">
          <a:extLst>
            <a:ext uri="{FF2B5EF4-FFF2-40B4-BE49-F238E27FC236}">
              <a16:creationId xmlns="" xmlns:a16="http://schemas.microsoft.com/office/drawing/2014/main" id="{BA2428B8-101B-4056-A597-44E269C1AA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0.80593</cdr:x>
      <cdr:y>0.5942</cdr:y>
    </cdr:from>
    <cdr:to>
      <cdr:x>0.9791</cdr:x>
      <cdr:y>0.92754</cdr:y>
    </cdr:to>
    <cdr:sp macro="" textlink="">
      <cdr:nvSpPr>
        <cdr:cNvPr id="3" name="TextBox 1">
          <a:extLst xmlns:a="http://schemas.openxmlformats.org/drawingml/2006/main">
            <a:ext uri="{FF2B5EF4-FFF2-40B4-BE49-F238E27FC236}">
              <a16:creationId xmlns="" xmlns:a16="http://schemas.microsoft.com/office/drawing/2014/main" id="{4EB207B4-4196-4730-BB19-FE691E0B06E5}"/>
            </a:ext>
          </a:extLst>
        </cdr:cNvPr>
        <cdr:cNvSpPr txBox="1"/>
      </cdr:nvSpPr>
      <cdr:spPr>
        <a:xfrm xmlns:a="http://schemas.openxmlformats.org/drawingml/2006/main">
          <a:off x="5705061" y="1630018"/>
          <a:ext cx="1225827" cy="914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i="1"/>
            <a:t>Monthly</a:t>
          </a:r>
          <a:r>
            <a:rPr lang="en-GB" sz="1100" i="1" baseline="0"/>
            <a:t> amount could not be calculated for 15 additional sites</a:t>
          </a:r>
          <a:endParaRPr lang="en-GB" sz="1100" i="1"/>
        </a:p>
      </cdr:txBody>
    </cdr:sp>
  </cdr:relSizeAnchor>
</c:userShapes>
</file>

<file path=xl/drawings/drawing4.xml><?xml version="1.0" encoding="utf-8"?>
<xdr:wsDr xmlns:xdr="http://schemas.openxmlformats.org/drawingml/2006/spreadsheetDrawing" xmlns:a="http://schemas.openxmlformats.org/drawingml/2006/main">
  <xdr:twoCellAnchor>
    <xdr:from>
      <xdr:col>2</xdr:col>
      <xdr:colOff>484909</xdr:colOff>
      <xdr:row>146</xdr:row>
      <xdr:rowOff>121228</xdr:rowOff>
    </xdr:from>
    <xdr:to>
      <xdr:col>9</xdr:col>
      <xdr:colOff>568428</xdr:colOff>
      <xdr:row>161</xdr:row>
      <xdr:rowOff>51954</xdr:rowOff>
    </xdr:to>
    <xdr:graphicFrame macro="">
      <xdr:nvGraphicFramePr>
        <xdr:cNvPr id="2" name="Chart 1">
          <a:extLst>
            <a:ext uri="{FF2B5EF4-FFF2-40B4-BE49-F238E27FC236}">
              <a16:creationId xmlns="" xmlns:a16="http://schemas.microsoft.com/office/drawing/2014/main" id="{4D58C360-E431-44A1-955B-4B19F6740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366799</xdr:colOff>
      <xdr:row>1</xdr:row>
      <xdr:rowOff>6926</xdr:rowOff>
    </xdr:from>
    <xdr:to>
      <xdr:col>17</xdr:col>
      <xdr:colOff>31519</xdr:colOff>
      <xdr:row>21</xdr:row>
      <xdr:rowOff>121226</xdr:rowOff>
    </xdr:to>
    <xdr:graphicFrame macro="">
      <xdr:nvGraphicFramePr>
        <xdr:cNvPr id="3" name="Chart 2">
          <a:extLst>
            <a:ext uri="{FF2B5EF4-FFF2-40B4-BE49-F238E27FC236}">
              <a16:creationId xmlns="" xmlns:a16="http://schemas.microsoft.com/office/drawing/2014/main" id="{F7ABCE1A-64BF-4638-854E-D1988BFEF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229464</xdr:colOff>
      <xdr:row>24</xdr:row>
      <xdr:rowOff>117764</xdr:rowOff>
    </xdr:from>
    <xdr:to>
      <xdr:col>9</xdr:col>
      <xdr:colOff>355021</xdr:colOff>
      <xdr:row>37</xdr:row>
      <xdr:rowOff>133352</xdr:rowOff>
    </xdr:to>
    <xdr:graphicFrame macro="">
      <xdr:nvGraphicFramePr>
        <xdr:cNvPr id="4" name="Chart 3">
          <a:extLst>
            <a:ext uri="{FF2B5EF4-FFF2-40B4-BE49-F238E27FC236}">
              <a16:creationId xmlns="" xmlns:a16="http://schemas.microsoft.com/office/drawing/2014/main" id="{10F0FBB4-1DF2-42FC-8154-C6DFE7109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41</xdr:row>
      <xdr:rowOff>0</xdr:rowOff>
    </xdr:from>
    <xdr:to>
      <xdr:col>14</xdr:col>
      <xdr:colOff>0</xdr:colOff>
      <xdr:row>60</xdr:row>
      <xdr:rowOff>34636</xdr:rowOff>
    </xdr:to>
    <xdr:graphicFrame macro="">
      <xdr:nvGraphicFramePr>
        <xdr:cNvPr id="5" name="Chart 4">
          <a:extLst>
            <a:ext uri="{FF2B5EF4-FFF2-40B4-BE49-F238E27FC236}">
              <a16:creationId xmlns="" xmlns:a16="http://schemas.microsoft.com/office/drawing/2014/main" id="{634886C1-E602-4164-B7EC-AA9F11ACD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25977</xdr:colOff>
      <xdr:row>61</xdr:row>
      <xdr:rowOff>0</xdr:rowOff>
    </xdr:from>
    <xdr:to>
      <xdr:col>14</xdr:col>
      <xdr:colOff>554182</xdr:colOff>
      <xdr:row>70</xdr:row>
      <xdr:rowOff>34637</xdr:rowOff>
    </xdr:to>
    <xdr:graphicFrame macro="">
      <xdr:nvGraphicFramePr>
        <xdr:cNvPr id="6" name="Chart 5">
          <a:extLst>
            <a:ext uri="{FF2B5EF4-FFF2-40B4-BE49-F238E27FC236}">
              <a16:creationId xmlns="" xmlns:a16="http://schemas.microsoft.com/office/drawing/2014/main" id="{8FAA5F82-47B4-4C31-8366-F7E5BE582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666750</xdr:colOff>
      <xdr:row>75</xdr:row>
      <xdr:rowOff>173182</xdr:rowOff>
    </xdr:from>
    <xdr:to>
      <xdr:col>13</xdr:col>
      <xdr:colOff>285750</xdr:colOff>
      <xdr:row>95</xdr:row>
      <xdr:rowOff>25977</xdr:rowOff>
    </xdr:to>
    <xdr:graphicFrame macro="">
      <xdr:nvGraphicFramePr>
        <xdr:cNvPr id="7" name="Chart 6">
          <a:extLst>
            <a:ext uri="{FF2B5EF4-FFF2-40B4-BE49-F238E27FC236}">
              <a16:creationId xmlns="" xmlns:a16="http://schemas.microsoft.com/office/drawing/2014/main" id="{21F217BE-2E67-4623-97A8-75CF4B0F8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675408</xdr:colOff>
      <xdr:row>96</xdr:row>
      <xdr:rowOff>60613</xdr:rowOff>
    </xdr:from>
    <xdr:to>
      <xdr:col>13</xdr:col>
      <xdr:colOff>294408</xdr:colOff>
      <xdr:row>112</xdr:row>
      <xdr:rowOff>95249</xdr:rowOff>
    </xdr:to>
    <xdr:graphicFrame macro="">
      <xdr:nvGraphicFramePr>
        <xdr:cNvPr id="8" name="Chart 7">
          <a:extLst>
            <a:ext uri="{FF2B5EF4-FFF2-40B4-BE49-F238E27FC236}">
              <a16:creationId xmlns="" xmlns:a16="http://schemas.microsoft.com/office/drawing/2014/main" id="{D0DFE367-9732-4A43-97F3-99855C138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342033</xdr:colOff>
      <xdr:row>130</xdr:row>
      <xdr:rowOff>100444</xdr:rowOff>
    </xdr:from>
    <xdr:to>
      <xdr:col>8</xdr:col>
      <xdr:colOff>346363</xdr:colOff>
      <xdr:row>145</xdr:row>
      <xdr:rowOff>129888</xdr:rowOff>
    </xdr:to>
    <xdr:graphicFrame macro="">
      <xdr:nvGraphicFramePr>
        <xdr:cNvPr id="9" name="Chart 8">
          <a:extLst>
            <a:ext uri="{FF2B5EF4-FFF2-40B4-BE49-F238E27FC236}">
              <a16:creationId xmlns="" xmlns:a16="http://schemas.microsoft.com/office/drawing/2014/main" id="{D0D90CFC-DC70-4D90-82AA-C29B327F5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424295</xdr:colOff>
      <xdr:row>113</xdr:row>
      <xdr:rowOff>95249</xdr:rowOff>
    </xdr:from>
    <xdr:to>
      <xdr:col>12</xdr:col>
      <xdr:colOff>285750</xdr:colOff>
      <xdr:row>128</xdr:row>
      <xdr:rowOff>43295</xdr:rowOff>
    </xdr:to>
    <xdr:graphicFrame macro="">
      <xdr:nvGraphicFramePr>
        <xdr:cNvPr id="10" name="Chart 9">
          <a:extLst>
            <a:ext uri="{FF2B5EF4-FFF2-40B4-BE49-F238E27FC236}">
              <a16:creationId xmlns="" xmlns:a16="http://schemas.microsoft.com/office/drawing/2014/main" id="{7B6E5FFE-48DF-4C86-860B-FB5E8CD00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454602</xdr:colOff>
      <xdr:row>162</xdr:row>
      <xdr:rowOff>22513</xdr:rowOff>
    </xdr:from>
    <xdr:to>
      <xdr:col>7</xdr:col>
      <xdr:colOff>523875</xdr:colOff>
      <xdr:row>175</xdr:row>
      <xdr:rowOff>38100</xdr:rowOff>
    </xdr:to>
    <xdr:graphicFrame macro="">
      <xdr:nvGraphicFramePr>
        <xdr:cNvPr id="11" name="Chart 10">
          <a:extLst>
            <a:ext uri="{FF2B5EF4-FFF2-40B4-BE49-F238E27FC236}">
              <a16:creationId xmlns="" xmlns:a16="http://schemas.microsoft.com/office/drawing/2014/main" id="{6382BAC3-645F-4615-A618-D3B81C1C7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376670</xdr:colOff>
      <xdr:row>176</xdr:row>
      <xdr:rowOff>178378</xdr:rowOff>
    </xdr:from>
    <xdr:to>
      <xdr:col>7</xdr:col>
      <xdr:colOff>445943</xdr:colOff>
      <xdr:row>192</xdr:row>
      <xdr:rowOff>12123</xdr:rowOff>
    </xdr:to>
    <xdr:graphicFrame macro="">
      <xdr:nvGraphicFramePr>
        <xdr:cNvPr id="12" name="Chart 11">
          <a:extLst>
            <a:ext uri="{FF2B5EF4-FFF2-40B4-BE49-F238E27FC236}">
              <a16:creationId xmlns="" xmlns:a16="http://schemas.microsoft.com/office/drawing/2014/main" id="{E22905D4-AE7D-4F3C-8833-2C9195F54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474848</xdr:colOff>
      <xdr:row>31</xdr:row>
      <xdr:rowOff>97374</xdr:rowOff>
    </xdr:from>
    <xdr:to>
      <xdr:col>10</xdr:col>
      <xdr:colOff>172935</xdr:colOff>
      <xdr:row>45</xdr:row>
      <xdr:rowOff>130897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388937</xdr:colOff>
      <xdr:row>21</xdr:row>
      <xdr:rowOff>112712</xdr:rowOff>
    </xdr:from>
    <xdr:to>
      <xdr:col>10</xdr:col>
      <xdr:colOff>555625</xdr:colOff>
      <xdr:row>30</xdr:row>
      <xdr:rowOff>158750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412750</xdr:colOff>
      <xdr:row>50</xdr:row>
      <xdr:rowOff>95250</xdr:rowOff>
    </xdr:from>
    <xdr:to>
      <xdr:col>10</xdr:col>
      <xdr:colOff>460375</xdr:colOff>
      <xdr:row>63</xdr:row>
      <xdr:rowOff>176398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285750</xdr:colOff>
      <xdr:row>68</xdr:row>
      <xdr:rowOff>95250</xdr:rowOff>
    </xdr:from>
    <xdr:to>
      <xdr:col>11</xdr:col>
      <xdr:colOff>15875</xdr:colOff>
      <xdr:row>81</xdr:row>
      <xdr:rowOff>176398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269875</xdr:colOff>
      <xdr:row>84</xdr:row>
      <xdr:rowOff>63500</xdr:rowOff>
    </xdr:from>
    <xdr:to>
      <xdr:col>11</xdr:col>
      <xdr:colOff>0</xdr:colOff>
      <xdr:row>97</xdr:row>
      <xdr:rowOff>144648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222250</xdr:colOff>
      <xdr:row>98</xdr:row>
      <xdr:rowOff>96837</xdr:rowOff>
    </xdr:from>
    <xdr:to>
      <xdr:col>9</xdr:col>
      <xdr:colOff>571500</xdr:colOff>
      <xdr:row>111</xdr:row>
      <xdr:rowOff>173037</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396875</xdr:colOff>
      <xdr:row>113</xdr:row>
      <xdr:rowOff>15875</xdr:rowOff>
    </xdr:from>
    <xdr:to>
      <xdr:col>11</xdr:col>
      <xdr:colOff>127000</xdr:colOff>
      <xdr:row>126</xdr:row>
      <xdr:rowOff>97023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531812</xdr:colOff>
      <xdr:row>130</xdr:row>
      <xdr:rowOff>144462</xdr:rowOff>
    </xdr:from>
    <xdr:to>
      <xdr:col>10</xdr:col>
      <xdr:colOff>277812</xdr:colOff>
      <xdr:row>145</xdr:row>
      <xdr:rowOff>30162</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412750</xdr:colOff>
      <xdr:row>146</xdr:row>
      <xdr:rowOff>33337</xdr:rowOff>
    </xdr:from>
    <xdr:to>
      <xdr:col>10</xdr:col>
      <xdr:colOff>158750</xdr:colOff>
      <xdr:row>160</xdr:row>
      <xdr:rowOff>109537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507999</xdr:colOff>
      <xdr:row>162</xdr:row>
      <xdr:rowOff>15875</xdr:rowOff>
    </xdr:from>
    <xdr:to>
      <xdr:col>15</xdr:col>
      <xdr:colOff>142874</xdr:colOff>
      <xdr:row>179</xdr:row>
      <xdr:rowOff>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349250</xdr:colOff>
      <xdr:row>181</xdr:row>
      <xdr:rowOff>160337</xdr:rowOff>
    </xdr:from>
    <xdr:to>
      <xdr:col>11</xdr:col>
      <xdr:colOff>95250</xdr:colOff>
      <xdr:row>196</xdr:row>
      <xdr:rowOff>46037</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222250</xdr:colOff>
      <xdr:row>196</xdr:row>
      <xdr:rowOff>0</xdr:rowOff>
    </xdr:from>
    <xdr:to>
      <xdr:col>10</xdr:col>
      <xdr:colOff>571500</xdr:colOff>
      <xdr:row>210</xdr:row>
      <xdr:rowOff>76200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500062</xdr:colOff>
      <xdr:row>212</xdr:row>
      <xdr:rowOff>128587</xdr:rowOff>
    </xdr:from>
    <xdr:to>
      <xdr:col>10</xdr:col>
      <xdr:colOff>246062</xdr:colOff>
      <xdr:row>226</xdr:row>
      <xdr:rowOff>14287</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388937</xdr:colOff>
      <xdr:row>228</xdr:row>
      <xdr:rowOff>49212</xdr:rowOff>
    </xdr:from>
    <xdr:to>
      <xdr:col>10</xdr:col>
      <xdr:colOff>134937</xdr:colOff>
      <xdr:row>241</xdr:row>
      <xdr:rowOff>125412</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484187</xdr:colOff>
      <xdr:row>243</xdr:row>
      <xdr:rowOff>174624</xdr:rowOff>
    </xdr:from>
    <xdr:to>
      <xdr:col>10</xdr:col>
      <xdr:colOff>230187</xdr:colOff>
      <xdr:row>260</xdr:row>
      <xdr:rowOff>190499</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476250</xdr:colOff>
      <xdr:row>262</xdr:row>
      <xdr:rowOff>160337</xdr:rowOff>
    </xdr:from>
    <xdr:to>
      <xdr:col>10</xdr:col>
      <xdr:colOff>222250</xdr:colOff>
      <xdr:row>273</xdr:row>
      <xdr:rowOff>127000</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396875</xdr:colOff>
      <xdr:row>2</xdr:row>
      <xdr:rowOff>49212</xdr:rowOff>
    </xdr:from>
    <xdr:to>
      <xdr:col>11</xdr:col>
      <xdr:colOff>269875</xdr:colOff>
      <xdr:row>17</xdr:row>
      <xdr:rowOff>127000</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530308</xdr:colOff>
      <xdr:row>36</xdr:row>
      <xdr:rowOff>98563</xdr:rowOff>
    </xdr:from>
    <xdr:to>
      <xdr:col>10</xdr:col>
      <xdr:colOff>159136</xdr:colOff>
      <xdr:row>47</xdr:row>
      <xdr:rowOff>163334</xdr:rowOff>
    </xdr:to>
    <xdr:graphicFrame macro="">
      <xdr:nvGraphicFramePr>
        <xdr:cNvPr id="2" name="Chart 1">
          <a:extLst>
            <a:ext uri="{FF2B5EF4-FFF2-40B4-BE49-F238E27FC236}">
              <a16:creationId xmlns="" xmlns:a16="http://schemas.microsoft.com/office/drawing/2014/main" id="{FE514A69-8DDB-426F-8D02-71816B0155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160020</xdr:colOff>
      <xdr:row>48</xdr:row>
      <xdr:rowOff>129540</xdr:rowOff>
    </xdr:from>
    <xdr:to>
      <xdr:col>16</xdr:col>
      <xdr:colOff>213360</xdr:colOff>
      <xdr:row>64</xdr:row>
      <xdr:rowOff>91440</xdr:rowOff>
    </xdr:to>
    <xdr:graphicFrame macro="">
      <xdr:nvGraphicFramePr>
        <xdr:cNvPr id="3" name="Chart 2">
          <a:extLst>
            <a:ext uri="{FF2B5EF4-FFF2-40B4-BE49-F238E27FC236}">
              <a16:creationId xmlns="" xmlns:a16="http://schemas.microsoft.com/office/drawing/2014/main" id="{365A960A-7A16-4C1A-B764-66329C366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152400</xdr:colOff>
      <xdr:row>69</xdr:row>
      <xdr:rowOff>3810</xdr:rowOff>
    </xdr:from>
    <xdr:to>
      <xdr:col>12</xdr:col>
      <xdr:colOff>205740</xdr:colOff>
      <xdr:row>82</xdr:row>
      <xdr:rowOff>3810</xdr:rowOff>
    </xdr:to>
    <xdr:graphicFrame macro="">
      <xdr:nvGraphicFramePr>
        <xdr:cNvPr id="4" name="Chart 3">
          <a:extLst>
            <a:ext uri="{FF2B5EF4-FFF2-40B4-BE49-F238E27FC236}">
              <a16:creationId xmlns="" xmlns:a16="http://schemas.microsoft.com/office/drawing/2014/main" id="{AE4E78E0-849F-46E1-A061-32FAACB44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327660</xdr:colOff>
      <xdr:row>83</xdr:row>
      <xdr:rowOff>449580</xdr:rowOff>
    </xdr:from>
    <xdr:to>
      <xdr:col>13</xdr:col>
      <xdr:colOff>60960</xdr:colOff>
      <xdr:row>100</xdr:row>
      <xdr:rowOff>22860</xdr:rowOff>
    </xdr:to>
    <xdr:graphicFrame macro="">
      <xdr:nvGraphicFramePr>
        <xdr:cNvPr id="5" name="Chart 4">
          <a:extLst>
            <a:ext uri="{FF2B5EF4-FFF2-40B4-BE49-F238E27FC236}">
              <a16:creationId xmlns="" xmlns:a16="http://schemas.microsoft.com/office/drawing/2014/main" id="{9C5C4A0E-27F0-45B3-9CBA-4459F1E1D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381000</xdr:colOff>
      <xdr:row>102</xdr:row>
      <xdr:rowOff>26670</xdr:rowOff>
    </xdr:from>
    <xdr:to>
      <xdr:col>11</xdr:col>
      <xdr:colOff>419100</xdr:colOff>
      <xdr:row>113</xdr:row>
      <xdr:rowOff>26670</xdr:rowOff>
    </xdr:to>
    <xdr:graphicFrame macro="">
      <xdr:nvGraphicFramePr>
        <xdr:cNvPr id="6" name="Chart 5">
          <a:extLst>
            <a:ext uri="{FF2B5EF4-FFF2-40B4-BE49-F238E27FC236}">
              <a16:creationId xmlns="" xmlns:a16="http://schemas.microsoft.com/office/drawing/2014/main" id="{F0D49549-9B00-4638-A85D-F60639F78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30480</xdr:colOff>
      <xdr:row>113</xdr:row>
      <xdr:rowOff>350520</xdr:rowOff>
    </xdr:from>
    <xdr:to>
      <xdr:col>13</xdr:col>
      <xdr:colOff>556260</xdr:colOff>
      <xdr:row>123</xdr:row>
      <xdr:rowOff>3810</xdr:rowOff>
    </xdr:to>
    <xdr:graphicFrame macro="">
      <xdr:nvGraphicFramePr>
        <xdr:cNvPr id="7" name="Chart 6">
          <a:extLst>
            <a:ext uri="{FF2B5EF4-FFF2-40B4-BE49-F238E27FC236}">
              <a16:creationId xmlns="" xmlns:a16="http://schemas.microsoft.com/office/drawing/2014/main" id="{62942F69-1603-4690-B062-8096066BE5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22860</xdr:colOff>
      <xdr:row>124</xdr:row>
      <xdr:rowOff>0</xdr:rowOff>
    </xdr:from>
    <xdr:to>
      <xdr:col>13</xdr:col>
      <xdr:colOff>594360</xdr:colOff>
      <xdr:row>133</xdr:row>
      <xdr:rowOff>247650</xdr:rowOff>
    </xdr:to>
    <xdr:graphicFrame macro="">
      <xdr:nvGraphicFramePr>
        <xdr:cNvPr id="8" name="Chart 7">
          <a:extLst>
            <a:ext uri="{FF2B5EF4-FFF2-40B4-BE49-F238E27FC236}">
              <a16:creationId xmlns="" xmlns:a16="http://schemas.microsoft.com/office/drawing/2014/main" id="{E2844DBF-4022-4F7E-A0A9-D96463C74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601980</xdr:colOff>
      <xdr:row>134</xdr:row>
      <xdr:rowOff>87630</xdr:rowOff>
    </xdr:from>
    <xdr:to>
      <xdr:col>11</xdr:col>
      <xdr:colOff>373380</xdr:colOff>
      <xdr:row>143</xdr:row>
      <xdr:rowOff>464820</xdr:rowOff>
    </xdr:to>
    <xdr:graphicFrame macro="">
      <xdr:nvGraphicFramePr>
        <xdr:cNvPr id="9" name="Chart 8">
          <a:extLst>
            <a:ext uri="{FF2B5EF4-FFF2-40B4-BE49-F238E27FC236}">
              <a16:creationId xmlns="" xmlns:a16="http://schemas.microsoft.com/office/drawing/2014/main" id="{596AD4FD-A51C-4295-A94E-CB4C1DA63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571500</xdr:colOff>
      <xdr:row>144</xdr:row>
      <xdr:rowOff>26670</xdr:rowOff>
    </xdr:from>
    <xdr:to>
      <xdr:col>13</xdr:col>
      <xdr:colOff>167640</xdr:colOff>
      <xdr:row>158</xdr:row>
      <xdr:rowOff>26670</xdr:rowOff>
    </xdr:to>
    <xdr:graphicFrame macro="">
      <xdr:nvGraphicFramePr>
        <xdr:cNvPr id="10" name="Chart 9">
          <a:extLst>
            <a:ext uri="{FF2B5EF4-FFF2-40B4-BE49-F238E27FC236}">
              <a16:creationId xmlns="" xmlns:a16="http://schemas.microsoft.com/office/drawing/2014/main" id="{8CC7AD0F-237C-49F1-BC9E-59007E62F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342900</xdr:colOff>
      <xdr:row>160</xdr:row>
      <xdr:rowOff>64770</xdr:rowOff>
    </xdr:from>
    <xdr:to>
      <xdr:col>14</xdr:col>
      <xdr:colOff>556260</xdr:colOff>
      <xdr:row>175</xdr:row>
      <xdr:rowOff>723900</xdr:rowOff>
    </xdr:to>
    <xdr:graphicFrame macro="">
      <xdr:nvGraphicFramePr>
        <xdr:cNvPr id="11" name="Chart 10">
          <a:extLst>
            <a:ext uri="{FF2B5EF4-FFF2-40B4-BE49-F238E27FC236}">
              <a16:creationId xmlns="" xmlns:a16="http://schemas.microsoft.com/office/drawing/2014/main" id="{0120FC37-EAFD-4062-9267-BD38473B9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70678</xdr:colOff>
      <xdr:row>176</xdr:row>
      <xdr:rowOff>139866</xdr:rowOff>
    </xdr:from>
    <xdr:to>
      <xdr:col>13</xdr:col>
      <xdr:colOff>335170</xdr:colOff>
      <xdr:row>188</xdr:row>
      <xdr:rowOff>152455</xdr:rowOff>
    </xdr:to>
    <xdr:graphicFrame macro="">
      <xdr:nvGraphicFramePr>
        <xdr:cNvPr id="12" name="Chart 11">
          <a:extLst>
            <a:ext uri="{FF2B5EF4-FFF2-40B4-BE49-F238E27FC236}">
              <a16:creationId xmlns="" xmlns:a16="http://schemas.microsoft.com/office/drawing/2014/main" id="{19FD4E97-538D-4786-ADBE-6750168FE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498062</xdr:colOff>
      <xdr:row>16</xdr:row>
      <xdr:rowOff>12866</xdr:rowOff>
    </xdr:from>
    <xdr:to>
      <xdr:col>12</xdr:col>
      <xdr:colOff>269461</xdr:colOff>
      <xdr:row>28</xdr:row>
      <xdr:rowOff>58586</xdr:rowOff>
    </xdr:to>
    <xdr:graphicFrame macro="">
      <xdr:nvGraphicFramePr>
        <xdr:cNvPr id="14" name="Chart 13">
          <a:extLst>
            <a:ext uri="{FF2B5EF4-FFF2-40B4-BE49-F238E27FC236}">
              <a16:creationId xmlns="" xmlns:a16="http://schemas.microsoft.com/office/drawing/2014/main" id="{011E55F0-6446-45E1-AF14-CA3A1F61E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53836</xdr:colOff>
      <xdr:row>0</xdr:row>
      <xdr:rowOff>139975</xdr:rowOff>
    </xdr:from>
    <xdr:to>
      <xdr:col>10</xdr:col>
      <xdr:colOff>318880</xdr:colOff>
      <xdr:row>13</xdr:row>
      <xdr:rowOff>13805</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200024</xdr:colOff>
      <xdr:row>17</xdr:row>
      <xdr:rowOff>23812</xdr:rowOff>
    </xdr:from>
    <xdr:to>
      <xdr:col>10</xdr:col>
      <xdr:colOff>104774</xdr:colOff>
      <xdr:row>29</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95250</xdr:colOff>
      <xdr:row>30</xdr:row>
      <xdr:rowOff>138112</xdr:rowOff>
    </xdr:from>
    <xdr:to>
      <xdr:col>10</xdr:col>
      <xdr:colOff>333375</xdr:colOff>
      <xdr:row>42</xdr:row>
      <xdr:rowOff>180975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266700</xdr:colOff>
      <xdr:row>44</xdr:row>
      <xdr:rowOff>109536</xdr:rowOff>
    </xdr:from>
    <xdr:to>
      <xdr:col>9</xdr:col>
      <xdr:colOff>523875</xdr:colOff>
      <xdr:row>55</xdr:row>
      <xdr:rowOff>133349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590550</xdr:colOff>
      <xdr:row>56</xdr:row>
      <xdr:rowOff>90487</xdr:rowOff>
    </xdr:from>
    <xdr:to>
      <xdr:col>8</xdr:col>
      <xdr:colOff>2114550</xdr:colOff>
      <xdr:row>67</xdr:row>
      <xdr:rowOff>357187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438150</xdr:colOff>
      <xdr:row>68</xdr:row>
      <xdr:rowOff>100012</xdr:rowOff>
    </xdr:from>
    <xdr:to>
      <xdr:col>8</xdr:col>
      <xdr:colOff>1352550</xdr:colOff>
      <xdr:row>79</xdr:row>
      <xdr:rowOff>19050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438150</xdr:colOff>
      <xdr:row>84</xdr:row>
      <xdr:rowOff>100012</xdr:rowOff>
    </xdr:from>
    <xdr:to>
      <xdr:col>8</xdr:col>
      <xdr:colOff>1352550</xdr:colOff>
      <xdr:row>96</xdr:row>
      <xdr:rowOff>119062</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400050</xdr:colOff>
      <xdr:row>97</xdr:row>
      <xdr:rowOff>52387</xdr:rowOff>
    </xdr:from>
    <xdr:to>
      <xdr:col>8</xdr:col>
      <xdr:colOff>1314450</xdr:colOff>
      <xdr:row>110</xdr:row>
      <xdr:rowOff>128587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409575</xdr:colOff>
      <xdr:row>111</xdr:row>
      <xdr:rowOff>52387</xdr:rowOff>
    </xdr:from>
    <xdr:to>
      <xdr:col>8</xdr:col>
      <xdr:colOff>1323975</xdr:colOff>
      <xdr:row>124</xdr:row>
      <xdr:rowOff>128587</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438150</xdr:colOff>
      <xdr:row>127</xdr:row>
      <xdr:rowOff>109537</xdr:rowOff>
    </xdr:from>
    <xdr:to>
      <xdr:col>8</xdr:col>
      <xdr:colOff>1352550</xdr:colOff>
      <xdr:row>139</xdr:row>
      <xdr:rowOff>100012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438150</xdr:colOff>
      <xdr:row>149</xdr:row>
      <xdr:rowOff>100012</xdr:rowOff>
    </xdr:from>
    <xdr:to>
      <xdr:col>8</xdr:col>
      <xdr:colOff>1352550</xdr:colOff>
      <xdr:row>162</xdr:row>
      <xdr:rowOff>176212</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476250</xdr:colOff>
      <xdr:row>163</xdr:row>
      <xdr:rowOff>128587</xdr:rowOff>
    </xdr:from>
    <xdr:to>
      <xdr:col>8</xdr:col>
      <xdr:colOff>1390650</xdr:colOff>
      <xdr:row>177</xdr:row>
      <xdr:rowOff>14287</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447675</xdr:colOff>
      <xdr:row>177</xdr:row>
      <xdr:rowOff>128587</xdr:rowOff>
    </xdr:from>
    <xdr:to>
      <xdr:col>8</xdr:col>
      <xdr:colOff>1362075</xdr:colOff>
      <xdr:row>191</xdr:row>
      <xdr:rowOff>14287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371475</xdr:colOff>
      <xdr:row>193</xdr:row>
      <xdr:rowOff>14287</xdr:rowOff>
    </xdr:from>
    <xdr:to>
      <xdr:col>8</xdr:col>
      <xdr:colOff>1285875</xdr:colOff>
      <xdr:row>206</xdr:row>
      <xdr:rowOff>90487</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371475</xdr:colOff>
      <xdr:row>206</xdr:row>
      <xdr:rowOff>138112</xdr:rowOff>
    </xdr:from>
    <xdr:to>
      <xdr:col>8</xdr:col>
      <xdr:colOff>1285875</xdr:colOff>
      <xdr:row>219</xdr:row>
      <xdr:rowOff>171450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466725</xdr:colOff>
      <xdr:row>220</xdr:row>
      <xdr:rowOff>185737</xdr:rowOff>
    </xdr:from>
    <xdr:to>
      <xdr:col>8</xdr:col>
      <xdr:colOff>1381125</xdr:colOff>
      <xdr:row>234</xdr:row>
      <xdr:rowOff>71437</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438150</xdr:colOff>
      <xdr:row>236</xdr:row>
      <xdr:rowOff>100012</xdr:rowOff>
    </xdr:from>
    <xdr:to>
      <xdr:col>8</xdr:col>
      <xdr:colOff>1352550</xdr:colOff>
      <xdr:row>249</xdr:row>
      <xdr:rowOff>176212</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419100</xdr:colOff>
      <xdr:row>252</xdr:row>
      <xdr:rowOff>185737</xdr:rowOff>
    </xdr:from>
    <xdr:to>
      <xdr:col>8</xdr:col>
      <xdr:colOff>1333500</xdr:colOff>
      <xdr:row>266</xdr:row>
      <xdr:rowOff>71437</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438150</xdr:colOff>
      <xdr:row>268</xdr:row>
      <xdr:rowOff>290512</xdr:rowOff>
    </xdr:from>
    <xdr:to>
      <xdr:col>8</xdr:col>
      <xdr:colOff>1352550</xdr:colOff>
      <xdr:row>281</xdr:row>
      <xdr:rowOff>128587</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28575</xdr:colOff>
      <xdr:row>285</xdr:row>
      <xdr:rowOff>157162</xdr:rowOff>
    </xdr:from>
    <xdr:to>
      <xdr:col>8</xdr:col>
      <xdr:colOff>1552575</xdr:colOff>
      <xdr:row>299</xdr:row>
      <xdr:rowOff>42862</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19050</xdr:colOff>
      <xdr:row>301</xdr:row>
      <xdr:rowOff>185737</xdr:rowOff>
    </xdr:from>
    <xdr:to>
      <xdr:col>8</xdr:col>
      <xdr:colOff>1543050</xdr:colOff>
      <xdr:row>315</xdr:row>
      <xdr:rowOff>71437</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180975</xdr:colOff>
      <xdr:row>317</xdr:row>
      <xdr:rowOff>52387</xdr:rowOff>
    </xdr:from>
    <xdr:to>
      <xdr:col>8</xdr:col>
      <xdr:colOff>1704975</xdr:colOff>
      <xdr:row>330</xdr:row>
      <xdr:rowOff>128587</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495300</xdr:colOff>
      <xdr:row>331</xdr:row>
      <xdr:rowOff>71437</xdr:rowOff>
    </xdr:from>
    <xdr:to>
      <xdr:col>8</xdr:col>
      <xdr:colOff>1409700</xdr:colOff>
      <xdr:row>344</xdr:row>
      <xdr:rowOff>4762</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438150</xdr:colOff>
      <xdr:row>345</xdr:row>
      <xdr:rowOff>100012</xdr:rowOff>
    </xdr:from>
    <xdr:to>
      <xdr:col>8</xdr:col>
      <xdr:colOff>1352550</xdr:colOff>
      <xdr:row>358</xdr:row>
      <xdr:rowOff>176212</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438150</xdr:colOff>
      <xdr:row>364</xdr:row>
      <xdr:rowOff>100012</xdr:rowOff>
    </xdr:from>
    <xdr:to>
      <xdr:col>8</xdr:col>
      <xdr:colOff>1352550</xdr:colOff>
      <xdr:row>377</xdr:row>
      <xdr:rowOff>176212</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0</xdr:colOff>
      <xdr:row>1</xdr:row>
      <xdr:rowOff>0</xdr:rowOff>
    </xdr:from>
    <xdr:to>
      <xdr:col>9</xdr:col>
      <xdr:colOff>388620</xdr:colOff>
      <xdr:row>15</xdr:row>
      <xdr:rowOff>167640</xdr:rowOff>
    </xdr:to>
    <xdr:graphicFrame macro="">
      <xdr:nvGraphicFramePr>
        <xdr:cNvPr id="28" name="Chart 27">
          <a:extLst>
            <a:ext uri="{FF2B5EF4-FFF2-40B4-BE49-F238E27FC236}">
              <a16:creationId xmlns="" xmlns:a16="http://schemas.microsoft.com/office/drawing/2014/main" id="{87962508-204C-4256-9B3B-D4ECFFD6F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314325</xdr:colOff>
      <xdr:row>0</xdr:row>
      <xdr:rowOff>147637</xdr:rowOff>
    </xdr:from>
    <xdr:to>
      <xdr:col>13</xdr:col>
      <xdr:colOff>314325</xdr:colOff>
      <xdr:row>14</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371475</xdr:colOff>
      <xdr:row>15</xdr:row>
      <xdr:rowOff>100011</xdr:rowOff>
    </xdr:from>
    <xdr:to>
      <xdr:col>13</xdr:col>
      <xdr:colOff>257175</xdr:colOff>
      <xdr:row>29</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390525</xdr:colOff>
      <xdr:row>31</xdr:row>
      <xdr:rowOff>28574</xdr:rowOff>
    </xdr:from>
    <xdr:to>
      <xdr:col>10</xdr:col>
      <xdr:colOff>85725</xdr:colOff>
      <xdr:row>38</xdr:row>
      <xdr:rowOff>119061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376237</xdr:colOff>
      <xdr:row>39</xdr:row>
      <xdr:rowOff>42862</xdr:rowOff>
    </xdr:from>
    <xdr:to>
      <xdr:col>10</xdr:col>
      <xdr:colOff>71437</xdr:colOff>
      <xdr:row>51</xdr:row>
      <xdr:rowOff>9525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538162</xdr:colOff>
      <xdr:row>51</xdr:row>
      <xdr:rowOff>138112</xdr:rowOff>
    </xdr:from>
    <xdr:to>
      <xdr:col>10</xdr:col>
      <xdr:colOff>233362</xdr:colOff>
      <xdr:row>64</xdr:row>
      <xdr:rowOff>71437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561975</xdr:colOff>
      <xdr:row>66</xdr:row>
      <xdr:rowOff>304800</xdr:rowOff>
    </xdr:from>
    <xdr:to>
      <xdr:col>10</xdr:col>
      <xdr:colOff>257175</xdr:colOff>
      <xdr:row>78</xdr:row>
      <xdr:rowOff>114300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428625</xdr:colOff>
      <xdr:row>81</xdr:row>
      <xdr:rowOff>90487</xdr:rowOff>
    </xdr:from>
    <xdr:to>
      <xdr:col>10</xdr:col>
      <xdr:colOff>123825</xdr:colOff>
      <xdr:row>91</xdr:row>
      <xdr:rowOff>90487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390525</xdr:colOff>
      <xdr:row>122</xdr:row>
      <xdr:rowOff>9525</xdr:rowOff>
    </xdr:from>
    <xdr:to>
      <xdr:col>10</xdr:col>
      <xdr:colOff>85725</xdr:colOff>
      <xdr:row>132</xdr:row>
      <xdr:rowOff>57150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295275</xdr:colOff>
      <xdr:row>134</xdr:row>
      <xdr:rowOff>100012</xdr:rowOff>
    </xdr:from>
    <xdr:to>
      <xdr:col>11</xdr:col>
      <xdr:colOff>409575</xdr:colOff>
      <xdr:row>145</xdr:row>
      <xdr:rowOff>147637</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149</xdr:row>
      <xdr:rowOff>0</xdr:rowOff>
    </xdr:from>
    <xdr:to>
      <xdr:col>11</xdr:col>
      <xdr:colOff>304800</xdr:colOff>
      <xdr:row>154</xdr:row>
      <xdr:rowOff>185737</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423861</xdr:colOff>
      <xdr:row>159</xdr:row>
      <xdr:rowOff>14287</xdr:rowOff>
    </xdr:from>
    <xdr:to>
      <xdr:col>11</xdr:col>
      <xdr:colOff>542924</xdr:colOff>
      <xdr:row>171</xdr:row>
      <xdr:rowOff>14287</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352425</xdr:colOff>
      <xdr:row>172</xdr:row>
      <xdr:rowOff>104775</xdr:rowOff>
    </xdr:from>
    <xdr:to>
      <xdr:col>10</xdr:col>
      <xdr:colOff>47625</xdr:colOff>
      <xdr:row>183</xdr:row>
      <xdr:rowOff>152400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76200</xdr:colOff>
      <xdr:row>95</xdr:row>
      <xdr:rowOff>104775</xdr:rowOff>
    </xdr:from>
    <xdr:to>
      <xdr:col>10</xdr:col>
      <xdr:colOff>381000</xdr:colOff>
      <xdr:row>104</xdr:row>
      <xdr:rowOff>95250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600075</xdr:colOff>
      <xdr:row>109</xdr:row>
      <xdr:rowOff>142875</xdr:rowOff>
    </xdr:from>
    <xdr:to>
      <xdr:col>10</xdr:col>
      <xdr:colOff>295275</xdr:colOff>
      <xdr:row>118</xdr:row>
      <xdr:rowOff>28575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600075</xdr:colOff>
      <xdr:row>0</xdr:row>
      <xdr:rowOff>61912</xdr:rowOff>
    </xdr:from>
    <xdr:to>
      <xdr:col>10</xdr:col>
      <xdr:colOff>295275</xdr:colOff>
      <xdr:row>11</xdr:row>
      <xdr:rowOff>138112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314325</xdr:colOff>
      <xdr:row>12</xdr:row>
      <xdr:rowOff>176212</xdr:rowOff>
    </xdr:from>
    <xdr:to>
      <xdr:col>10</xdr:col>
      <xdr:colOff>9525</xdr:colOff>
      <xdr:row>26</xdr:row>
      <xdr:rowOff>61912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300037</xdr:colOff>
      <xdr:row>27</xdr:row>
      <xdr:rowOff>14287</xdr:rowOff>
    </xdr:from>
    <xdr:to>
      <xdr:col>9</xdr:col>
      <xdr:colOff>604837</xdr:colOff>
      <xdr:row>41</xdr:row>
      <xdr:rowOff>90487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
  <sheetViews>
    <sheetView workbookViewId="0">
      <selection activeCell="H7" sqref="H7"/>
    </sheetView>
  </sheetViews>
  <sheetFormatPr defaultColWidth="13.42578125" defaultRowHeight="15" x14ac:dyDescent="0.25"/>
  <cols>
    <col min="7" max="7" width="22.28515625" customWidth="1"/>
  </cols>
  <sheetData>
    <row r="1" spans="1:12" s="44" customFormat="1" ht="120" x14ac:dyDescent="0.25">
      <c r="A1" s="96" t="s">
        <v>1289</v>
      </c>
      <c r="B1" s="96" t="s">
        <v>1</v>
      </c>
      <c r="C1" s="96" t="s">
        <v>1282</v>
      </c>
      <c r="D1" s="96" t="s">
        <v>0</v>
      </c>
      <c r="E1" s="96" t="s">
        <v>1283</v>
      </c>
      <c r="F1" s="96" t="s">
        <v>305</v>
      </c>
      <c r="G1" s="97" t="s">
        <v>1284</v>
      </c>
      <c r="H1" s="97" t="s">
        <v>1285</v>
      </c>
      <c r="I1" s="97" t="s">
        <v>306</v>
      </c>
      <c r="J1" s="96" t="s">
        <v>1286</v>
      </c>
      <c r="K1" s="97" t="s">
        <v>1287</v>
      </c>
      <c r="L1" s="97" t="s">
        <v>1288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Q169"/>
  <sheetViews>
    <sheetView topLeftCell="A152" zoomScale="80" zoomScaleNormal="80" workbookViewId="0">
      <selection activeCell="P161" sqref="P161"/>
    </sheetView>
  </sheetViews>
  <sheetFormatPr defaultRowHeight="15" x14ac:dyDescent="0.25"/>
  <cols>
    <col min="1" max="2" width="25.5703125" customWidth="1"/>
  </cols>
  <sheetData>
    <row r="7" spans="1:2" x14ac:dyDescent="0.25">
      <c r="A7" s="114" t="s">
        <v>536</v>
      </c>
      <c r="B7" s="115"/>
    </row>
    <row r="8" spans="1:2" x14ac:dyDescent="0.25">
      <c r="A8" s="9" t="s">
        <v>14</v>
      </c>
      <c r="B8" s="9" t="s">
        <v>38</v>
      </c>
    </row>
    <row r="9" spans="1:2" x14ac:dyDescent="0.25">
      <c r="A9" s="1" t="s">
        <v>39</v>
      </c>
      <c r="B9" s="1">
        <v>25</v>
      </c>
    </row>
    <row r="10" spans="1:2" x14ac:dyDescent="0.25">
      <c r="A10" s="1" t="s">
        <v>40</v>
      </c>
      <c r="B10" s="1">
        <v>70</v>
      </c>
    </row>
    <row r="11" spans="1:2" x14ac:dyDescent="0.25">
      <c r="A11" s="1" t="s">
        <v>11</v>
      </c>
      <c r="B11" s="1">
        <v>5</v>
      </c>
    </row>
    <row r="20" spans="1:2" x14ac:dyDescent="0.25">
      <c r="A20" s="114" t="s">
        <v>537</v>
      </c>
      <c r="B20" s="115"/>
    </row>
    <row r="21" spans="1:2" x14ac:dyDescent="0.25">
      <c r="A21" s="9" t="s">
        <v>14</v>
      </c>
      <c r="B21" s="9" t="s">
        <v>38</v>
      </c>
    </row>
    <row r="22" spans="1:2" x14ac:dyDescent="0.25">
      <c r="A22" s="1" t="s">
        <v>39</v>
      </c>
      <c r="B22" s="1">
        <v>25</v>
      </c>
    </row>
    <row r="23" spans="1:2" x14ac:dyDescent="0.25">
      <c r="A23" s="1" t="s">
        <v>40</v>
      </c>
      <c r="B23" s="1">
        <v>70</v>
      </c>
    </row>
    <row r="24" spans="1:2" x14ac:dyDescent="0.25">
      <c r="A24" s="1" t="s">
        <v>11</v>
      </c>
      <c r="B24" s="1">
        <v>5</v>
      </c>
    </row>
    <row r="33" spans="1:17" x14ac:dyDescent="0.25">
      <c r="A33" s="114" t="s">
        <v>538</v>
      </c>
      <c r="B33" s="115"/>
    </row>
    <row r="34" spans="1:17" x14ac:dyDescent="0.25">
      <c r="A34" s="9" t="s">
        <v>14</v>
      </c>
      <c r="B34" s="9" t="s">
        <v>38</v>
      </c>
    </row>
    <row r="35" spans="1:17" x14ac:dyDescent="0.25">
      <c r="A35" s="1" t="s">
        <v>39</v>
      </c>
      <c r="B35" s="1">
        <v>25</v>
      </c>
    </row>
    <row r="36" spans="1:17" x14ac:dyDescent="0.25">
      <c r="A36" s="1" t="s">
        <v>40</v>
      </c>
      <c r="B36" s="1">
        <v>70</v>
      </c>
    </row>
    <row r="37" spans="1:17" x14ac:dyDescent="0.25">
      <c r="A37" s="1" t="s">
        <v>11</v>
      </c>
      <c r="B37" s="1">
        <v>5</v>
      </c>
    </row>
    <row r="44" spans="1:17" x14ac:dyDescent="0.25">
      <c r="Q44" s="70"/>
    </row>
    <row r="45" spans="1:17" x14ac:dyDescent="0.25">
      <c r="Q45" s="70"/>
    </row>
    <row r="46" spans="1:17" x14ac:dyDescent="0.25">
      <c r="A46" s="118" t="s">
        <v>544</v>
      </c>
      <c r="B46" s="118"/>
      <c r="Q46" s="70"/>
    </row>
    <row r="47" spans="1:17" x14ac:dyDescent="0.25">
      <c r="A47" s="9" t="s">
        <v>14</v>
      </c>
      <c r="B47" s="9" t="s">
        <v>38</v>
      </c>
      <c r="Q47" s="70"/>
    </row>
    <row r="48" spans="1:17" x14ac:dyDescent="0.25">
      <c r="A48" s="2" t="s">
        <v>11</v>
      </c>
      <c r="B48" s="1">
        <v>5</v>
      </c>
      <c r="Q48" s="70"/>
    </row>
    <row r="49" spans="1:17" ht="60" x14ac:dyDescent="0.25">
      <c r="A49" s="2" t="s">
        <v>539</v>
      </c>
      <c r="B49" s="1">
        <v>20</v>
      </c>
      <c r="Q49" s="70"/>
    </row>
    <row r="50" spans="1:17" ht="60" x14ac:dyDescent="0.25">
      <c r="A50" s="2" t="s">
        <v>540</v>
      </c>
      <c r="B50" s="1">
        <v>30</v>
      </c>
      <c r="Q50" s="70"/>
    </row>
    <row r="51" spans="1:17" ht="30" x14ac:dyDescent="0.25">
      <c r="A51" s="2" t="s">
        <v>541</v>
      </c>
      <c r="B51" s="1">
        <v>5</v>
      </c>
      <c r="Q51" s="70"/>
    </row>
    <row r="52" spans="1:17" ht="45" x14ac:dyDescent="0.25">
      <c r="A52" s="2" t="s">
        <v>542</v>
      </c>
      <c r="B52" s="1">
        <v>10</v>
      </c>
      <c r="Q52" s="70"/>
    </row>
    <row r="53" spans="1:17" x14ac:dyDescent="0.25">
      <c r="Q53" s="70"/>
    </row>
    <row r="58" spans="1:17" x14ac:dyDescent="0.25">
      <c r="Q58" s="70"/>
    </row>
    <row r="59" spans="1:17" x14ac:dyDescent="0.25">
      <c r="Q59" s="70"/>
    </row>
    <row r="60" spans="1:17" x14ac:dyDescent="0.25">
      <c r="A60" s="118" t="s">
        <v>543</v>
      </c>
      <c r="B60" s="118"/>
      <c r="Q60" s="70"/>
    </row>
    <row r="61" spans="1:17" x14ac:dyDescent="0.25">
      <c r="A61" s="9" t="s">
        <v>14</v>
      </c>
      <c r="B61" s="9" t="s">
        <v>38</v>
      </c>
      <c r="Q61" s="70"/>
    </row>
    <row r="62" spans="1:17" x14ac:dyDescent="0.25">
      <c r="A62" s="1" t="s">
        <v>39</v>
      </c>
      <c r="B62" s="1">
        <v>25</v>
      </c>
      <c r="Q62" s="70"/>
    </row>
    <row r="63" spans="1:17" x14ac:dyDescent="0.25">
      <c r="A63" s="1" t="s">
        <v>40</v>
      </c>
      <c r="B63" s="1">
        <v>70</v>
      </c>
      <c r="Q63" s="70"/>
    </row>
    <row r="64" spans="1:17" x14ac:dyDescent="0.25">
      <c r="A64" s="1" t="s">
        <v>11</v>
      </c>
      <c r="B64" s="1">
        <v>5</v>
      </c>
      <c r="Q64" s="70"/>
    </row>
    <row r="65" spans="1:17" x14ac:dyDescent="0.25">
      <c r="Q65" s="70"/>
    </row>
    <row r="66" spans="1:17" x14ac:dyDescent="0.25">
      <c r="Q66" s="70"/>
    </row>
    <row r="67" spans="1:17" x14ac:dyDescent="0.25">
      <c r="Q67" s="70"/>
    </row>
    <row r="68" spans="1:17" x14ac:dyDescent="0.25">
      <c r="Q68" s="70"/>
    </row>
    <row r="69" spans="1:17" x14ac:dyDescent="0.25">
      <c r="Q69" s="70"/>
    </row>
    <row r="70" spans="1:17" x14ac:dyDescent="0.25">
      <c r="Q70" s="70"/>
    </row>
    <row r="71" spans="1:17" x14ac:dyDescent="0.25">
      <c r="A71" s="118" t="s">
        <v>545</v>
      </c>
      <c r="B71" s="118"/>
      <c r="Q71" s="70"/>
    </row>
    <row r="72" spans="1:17" x14ac:dyDescent="0.25">
      <c r="A72" s="9" t="s">
        <v>14</v>
      </c>
      <c r="B72" s="9" t="s">
        <v>38</v>
      </c>
      <c r="Q72" s="70"/>
    </row>
    <row r="73" spans="1:17" x14ac:dyDescent="0.25">
      <c r="A73" s="1" t="s">
        <v>39</v>
      </c>
      <c r="B73" s="1">
        <v>25</v>
      </c>
      <c r="Q73" s="70"/>
    </row>
    <row r="74" spans="1:17" x14ac:dyDescent="0.25">
      <c r="A74" s="1" t="s">
        <v>40</v>
      </c>
      <c r="B74" s="1">
        <v>70</v>
      </c>
      <c r="Q74" s="70"/>
    </row>
    <row r="75" spans="1:17" x14ac:dyDescent="0.25">
      <c r="A75" s="1" t="s">
        <v>11</v>
      </c>
      <c r="B75" s="1">
        <v>5</v>
      </c>
      <c r="Q75" s="70"/>
    </row>
    <row r="76" spans="1:17" x14ac:dyDescent="0.25">
      <c r="Q76" s="70"/>
    </row>
    <row r="77" spans="1:17" x14ac:dyDescent="0.25">
      <c r="Q77" s="70"/>
    </row>
    <row r="78" spans="1:17" x14ac:dyDescent="0.25">
      <c r="Q78" s="70"/>
    </row>
    <row r="79" spans="1:17" x14ac:dyDescent="0.25">
      <c r="Q79" s="70"/>
    </row>
    <row r="80" spans="1:17" x14ac:dyDescent="0.25">
      <c r="Q80" s="70"/>
    </row>
    <row r="88" spans="1:2" x14ac:dyDescent="0.25">
      <c r="A88" s="118" t="s">
        <v>546</v>
      </c>
      <c r="B88" s="118"/>
    </row>
    <row r="89" spans="1:2" x14ac:dyDescent="0.25">
      <c r="A89" s="9" t="s">
        <v>14</v>
      </c>
      <c r="B89" s="9" t="s">
        <v>38</v>
      </c>
    </row>
    <row r="90" spans="1:2" x14ac:dyDescent="0.25">
      <c r="A90" s="1" t="s">
        <v>39</v>
      </c>
      <c r="B90" s="1">
        <v>25</v>
      </c>
    </row>
    <row r="91" spans="1:2" x14ac:dyDescent="0.25">
      <c r="A91" s="1" t="s">
        <v>40</v>
      </c>
      <c r="B91" s="1">
        <v>70</v>
      </c>
    </row>
    <row r="92" spans="1:2" x14ac:dyDescent="0.25">
      <c r="A92" s="1" t="s">
        <v>11</v>
      </c>
      <c r="B92" s="1">
        <v>5</v>
      </c>
    </row>
    <row r="99" spans="1:2" x14ac:dyDescent="0.25">
      <c r="A99" s="108" t="s">
        <v>535</v>
      </c>
      <c r="B99" s="109"/>
    </row>
    <row r="100" spans="1:2" x14ac:dyDescent="0.25">
      <c r="A100" s="38" t="s">
        <v>44</v>
      </c>
      <c r="B100" s="38" t="s">
        <v>38</v>
      </c>
    </row>
    <row r="101" spans="1:2" x14ac:dyDescent="0.25">
      <c r="A101" s="14" t="s">
        <v>101</v>
      </c>
      <c r="B101" s="1">
        <v>0</v>
      </c>
    </row>
    <row r="102" spans="1:2" x14ac:dyDescent="0.25">
      <c r="A102" s="1" t="s">
        <v>300</v>
      </c>
      <c r="B102" s="1">
        <v>20</v>
      </c>
    </row>
    <row r="103" spans="1:2" x14ac:dyDescent="0.25">
      <c r="A103" s="1" t="s">
        <v>301</v>
      </c>
      <c r="B103" s="1">
        <v>10</v>
      </c>
    </row>
    <row r="104" spans="1:2" x14ac:dyDescent="0.25">
      <c r="A104" s="1" t="s">
        <v>302</v>
      </c>
      <c r="B104" s="1">
        <v>5</v>
      </c>
    </row>
    <row r="105" spans="1:2" x14ac:dyDescent="0.25">
      <c r="A105" s="1" t="s">
        <v>303</v>
      </c>
      <c r="B105" s="1">
        <v>30</v>
      </c>
    </row>
    <row r="106" spans="1:2" x14ac:dyDescent="0.25">
      <c r="A106" s="14" t="s">
        <v>226</v>
      </c>
      <c r="B106" s="1">
        <v>5</v>
      </c>
    </row>
    <row r="114" spans="1:2" x14ac:dyDescent="0.25">
      <c r="A114" s="114" t="s">
        <v>547</v>
      </c>
      <c r="B114" s="115"/>
    </row>
    <row r="115" spans="1:2" x14ac:dyDescent="0.25">
      <c r="A115" s="9" t="s">
        <v>14</v>
      </c>
      <c r="B115" s="9" t="s">
        <v>38</v>
      </c>
    </row>
    <row r="116" spans="1:2" x14ac:dyDescent="0.25">
      <c r="A116" s="1" t="s">
        <v>39</v>
      </c>
      <c r="B116" s="1">
        <v>25</v>
      </c>
    </row>
    <row r="117" spans="1:2" x14ac:dyDescent="0.25">
      <c r="A117" s="1" t="s">
        <v>40</v>
      </c>
      <c r="B117" s="1">
        <v>70</v>
      </c>
    </row>
    <row r="118" spans="1:2" x14ac:dyDescent="0.25">
      <c r="A118" s="1" t="s">
        <v>11</v>
      </c>
      <c r="B118" s="1">
        <v>5</v>
      </c>
    </row>
    <row r="130" spans="1:2" x14ac:dyDescent="0.25">
      <c r="A130" s="114" t="s">
        <v>548</v>
      </c>
      <c r="B130" s="115"/>
    </row>
    <row r="131" spans="1:2" x14ac:dyDescent="0.25">
      <c r="A131" s="60" t="s">
        <v>44</v>
      </c>
      <c r="B131" s="35" t="s">
        <v>38</v>
      </c>
    </row>
    <row r="132" spans="1:2" x14ac:dyDescent="0.25">
      <c r="A132" s="1" t="s">
        <v>39</v>
      </c>
      <c r="B132" s="1">
        <v>50</v>
      </c>
    </row>
    <row r="133" spans="1:2" x14ac:dyDescent="0.25">
      <c r="A133" s="1" t="s">
        <v>40</v>
      </c>
      <c r="B133" s="1">
        <v>40</v>
      </c>
    </row>
    <row r="134" spans="1:2" x14ac:dyDescent="0.25">
      <c r="A134" s="1" t="s">
        <v>11</v>
      </c>
      <c r="B134" s="1">
        <v>5</v>
      </c>
    </row>
    <row r="148" spans="1:2" ht="32.25" customHeight="1" x14ac:dyDescent="0.25">
      <c r="A148" s="114" t="s">
        <v>892</v>
      </c>
      <c r="B148" s="115"/>
    </row>
    <row r="149" spans="1:2" x14ac:dyDescent="0.25">
      <c r="A149" s="83" t="s">
        <v>44</v>
      </c>
      <c r="B149" s="35" t="s">
        <v>38</v>
      </c>
    </row>
    <row r="150" spans="1:2" x14ac:dyDescent="0.25">
      <c r="A150" s="67" t="s">
        <v>468</v>
      </c>
      <c r="B150" s="2">
        <v>10</v>
      </c>
    </row>
    <row r="151" spans="1:2" x14ac:dyDescent="0.25">
      <c r="A151" s="2" t="s">
        <v>469</v>
      </c>
      <c r="B151" s="2">
        <v>20</v>
      </c>
    </row>
    <row r="152" spans="1:2" x14ac:dyDescent="0.25">
      <c r="A152" s="2" t="s">
        <v>470</v>
      </c>
      <c r="B152" s="2">
        <v>30</v>
      </c>
    </row>
    <row r="153" spans="1:2" x14ac:dyDescent="0.25">
      <c r="A153" s="2" t="s">
        <v>471</v>
      </c>
      <c r="B153" s="2">
        <v>10</v>
      </c>
    </row>
    <row r="154" spans="1:2" x14ac:dyDescent="0.25">
      <c r="A154" s="2" t="s">
        <v>472</v>
      </c>
      <c r="B154" s="2">
        <v>5</v>
      </c>
    </row>
    <row r="155" spans="1:2" x14ac:dyDescent="0.25">
      <c r="A155" s="2" t="s">
        <v>473</v>
      </c>
      <c r="B155" s="2">
        <v>6</v>
      </c>
    </row>
    <row r="162" spans="1:2" x14ac:dyDescent="0.25">
      <c r="A162" s="114" t="s">
        <v>893</v>
      </c>
      <c r="B162" s="115"/>
    </row>
    <row r="163" spans="1:2" x14ac:dyDescent="0.25">
      <c r="A163" s="83" t="s">
        <v>44</v>
      </c>
      <c r="B163" s="35" t="s">
        <v>38</v>
      </c>
    </row>
    <row r="164" spans="1:2" x14ac:dyDescent="0.25">
      <c r="A164" s="1" t="s">
        <v>894</v>
      </c>
      <c r="B164" s="1">
        <v>10</v>
      </c>
    </row>
    <row r="165" spans="1:2" x14ac:dyDescent="0.25">
      <c r="A165" s="1" t="s">
        <v>895</v>
      </c>
      <c r="B165" s="1">
        <v>32</v>
      </c>
    </row>
    <row r="166" spans="1:2" x14ac:dyDescent="0.25">
      <c r="A166" s="1" t="s">
        <v>896</v>
      </c>
      <c r="B166" s="1">
        <v>45</v>
      </c>
    </row>
    <row r="167" spans="1:2" x14ac:dyDescent="0.25">
      <c r="A167" s="1" t="s">
        <v>55</v>
      </c>
      <c r="B167" s="1">
        <v>1</v>
      </c>
    </row>
    <row r="168" spans="1:2" x14ac:dyDescent="0.25">
      <c r="A168" s="1" t="s">
        <v>41</v>
      </c>
      <c r="B168" s="1">
        <v>23</v>
      </c>
    </row>
    <row r="169" spans="1:2" x14ac:dyDescent="0.25">
      <c r="A169" s="1" t="s">
        <v>11</v>
      </c>
      <c r="B169" s="1">
        <v>2</v>
      </c>
    </row>
  </sheetData>
  <mergeCells count="12">
    <mergeCell ref="A148:B148"/>
    <mergeCell ref="A162:B162"/>
    <mergeCell ref="A130:B130"/>
    <mergeCell ref="A99:B99"/>
    <mergeCell ref="A114:B114"/>
    <mergeCell ref="A71:B71"/>
    <mergeCell ref="A88:B88"/>
    <mergeCell ref="A7:B7"/>
    <mergeCell ref="A20:B20"/>
    <mergeCell ref="A33:B33"/>
    <mergeCell ref="A46:B46"/>
    <mergeCell ref="A60:B6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55"/>
  <sheetViews>
    <sheetView topLeftCell="A123" zoomScale="85" zoomScaleNormal="85" workbookViewId="0">
      <selection activeCell="K146" sqref="K146"/>
    </sheetView>
  </sheetViews>
  <sheetFormatPr defaultRowHeight="15" x14ac:dyDescent="0.25"/>
  <cols>
    <col min="1" max="1" width="22.28515625" customWidth="1"/>
    <col min="2" max="2" width="31.85546875" customWidth="1"/>
    <col min="3" max="3" width="19.7109375" customWidth="1"/>
  </cols>
  <sheetData>
    <row r="2" spans="1:14" ht="27.75" customHeight="1" x14ac:dyDescent="0.25">
      <c r="A2" s="125" t="s">
        <v>549</v>
      </c>
      <c r="B2" s="125"/>
    </row>
    <row r="3" spans="1:14" x14ac:dyDescent="0.25">
      <c r="A3" s="60" t="s">
        <v>44</v>
      </c>
      <c r="B3" s="35" t="s">
        <v>38</v>
      </c>
    </row>
    <row r="4" spans="1:14" x14ac:dyDescent="0.25">
      <c r="A4" s="1" t="s">
        <v>39</v>
      </c>
      <c r="B4" s="1">
        <v>50</v>
      </c>
    </row>
    <row r="5" spans="1:14" x14ac:dyDescent="0.25">
      <c r="A5" s="1" t="s">
        <v>40</v>
      </c>
      <c r="B5" s="1">
        <v>40</v>
      </c>
    </row>
    <row r="6" spans="1:14" x14ac:dyDescent="0.25">
      <c r="A6" s="1" t="s">
        <v>11</v>
      </c>
      <c r="B6" s="1">
        <v>5</v>
      </c>
    </row>
    <row r="11" spans="1:14" x14ac:dyDescent="0.25">
      <c r="N11" s="52"/>
    </row>
    <row r="15" spans="1:14" x14ac:dyDescent="0.25">
      <c r="A15" s="125" t="s">
        <v>550</v>
      </c>
      <c r="B15" s="125"/>
    </row>
    <row r="16" spans="1:14" x14ac:dyDescent="0.25">
      <c r="A16" s="60" t="s">
        <v>44</v>
      </c>
      <c r="B16" s="35" t="s">
        <v>38</v>
      </c>
    </row>
    <row r="17" spans="1:2" x14ac:dyDescent="0.25">
      <c r="A17" s="1" t="s">
        <v>101</v>
      </c>
      <c r="B17" s="1">
        <v>4</v>
      </c>
    </row>
    <row r="18" spans="1:2" x14ac:dyDescent="0.25">
      <c r="A18" s="1" t="s">
        <v>247</v>
      </c>
      <c r="B18" s="1">
        <v>2</v>
      </c>
    </row>
    <row r="19" spans="1:2" x14ac:dyDescent="0.25">
      <c r="A19" s="71" t="s">
        <v>551</v>
      </c>
      <c r="B19" s="1">
        <v>10</v>
      </c>
    </row>
    <row r="20" spans="1:2" x14ac:dyDescent="0.25">
      <c r="A20" s="1" t="s">
        <v>552</v>
      </c>
      <c r="B20" s="1">
        <v>5</v>
      </c>
    </row>
    <row r="21" spans="1:2" x14ac:dyDescent="0.25">
      <c r="A21" s="1" t="s">
        <v>556</v>
      </c>
      <c r="B21" s="1">
        <v>7</v>
      </c>
    </row>
    <row r="22" spans="1:2" x14ac:dyDescent="0.25">
      <c r="A22" s="1" t="s">
        <v>555</v>
      </c>
      <c r="B22" s="1">
        <v>6</v>
      </c>
    </row>
    <row r="23" spans="1:2" x14ac:dyDescent="0.25">
      <c r="A23" s="1" t="s">
        <v>554</v>
      </c>
      <c r="B23" s="1">
        <v>12</v>
      </c>
    </row>
    <row r="24" spans="1:2" x14ac:dyDescent="0.25">
      <c r="A24" s="1" t="s">
        <v>553</v>
      </c>
      <c r="B24" s="1">
        <v>15</v>
      </c>
    </row>
    <row r="31" spans="1:2" x14ac:dyDescent="0.25">
      <c r="A31" s="125" t="s">
        <v>560</v>
      </c>
      <c r="B31" s="125"/>
    </row>
    <row r="32" spans="1:2" x14ac:dyDescent="0.25">
      <c r="A32" s="60" t="s">
        <v>44</v>
      </c>
      <c r="B32" s="35" t="s">
        <v>38</v>
      </c>
    </row>
    <row r="33" spans="1:2" x14ac:dyDescent="0.25">
      <c r="A33" s="1" t="s">
        <v>557</v>
      </c>
      <c r="B33" s="1">
        <v>20</v>
      </c>
    </row>
    <row r="34" spans="1:2" x14ac:dyDescent="0.25">
      <c r="A34" s="1" t="s">
        <v>558</v>
      </c>
      <c r="B34" s="1">
        <v>25</v>
      </c>
    </row>
    <row r="35" spans="1:2" x14ac:dyDescent="0.25">
      <c r="A35" s="1" t="s">
        <v>559</v>
      </c>
      <c r="B35" s="1">
        <v>10</v>
      </c>
    </row>
    <row r="36" spans="1:2" x14ac:dyDescent="0.25">
      <c r="A36" s="14" t="s">
        <v>567</v>
      </c>
      <c r="B36" s="14">
        <v>4</v>
      </c>
    </row>
    <row r="44" spans="1:2" x14ac:dyDescent="0.25">
      <c r="A44" s="125" t="s">
        <v>561</v>
      </c>
      <c r="B44" s="125"/>
    </row>
    <row r="45" spans="1:2" x14ac:dyDescent="0.25">
      <c r="A45" s="60" t="s">
        <v>44</v>
      </c>
      <c r="B45" s="35" t="s">
        <v>38</v>
      </c>
    </row>
    <row r="46" spans="1:2" x14ac:dyDescent="0.25">
      <c r="A46" s="14" t="s">
        <v>567</v>
      </c>
      <c r="B46" s="14">
        <v>4</v>
      </c>
    </row>
    <row r="47" spans="1:2" x14ac:dyDescent="0.25">
      <c r="A47" s="1" t="s">
        <v>562</v>
      </c>
      <c r="B47" s="1">
        <v>7</v>
      </c>
    </row>
    <row r="48" spans="1:2" x14ac:dyDescent="0.25">
      <c r="A48" s="1" t="s">
        <v>564</v>
      </c>
      <c r="B48" s="1">
        <v>9</v>
      </c>
    </row>
    <row r="49" spans="1:2" x14ac:dyDescent="0.25">
      <c r="A49" s="1" t="s">
        <v>563</v>
      </c>
      <c r="B49" s="1">
        <v>13</v>
      </c>
    </row>
    <row r="50" spans="1:2" x14ac:dyDescent="0.25">
      <c r="A50" s="1" t="s">
        <v>565</v>
      </c>
      <c r="B50" s="1">
        <v>20</v>
      </c>
    </row>
    <row r="51" spans="1:2" x14ac:dyDescent="0.25">
      <c r="A51" s="1" t="s">
        <v>566</v>
      </c>
      <c r="B51" s="1">
        <v>25</v>
      </c>
    </row>
    <row r="58" spans="1:2" x14ac:dyDescent="0.25">
      <c r="A58" s="126" t="s">
        <v>568</v>
      </c>
      <c r="B58" s="126"/>
    </row>
    <row r="59" spans="1:2" x14ac:dyDescent="0.25">
      <c r="A59" s="60" t="s">
        <v>44</v>
      </c>
      <c r="B59" s="35" t="s">
        <v>38</v>
      </c>
    </row>
    <row r="60" spans="1:2" x14ac:dyDescent="0.25">
      <c r="A60" s="14" t="s">
        <v>567</v>
      </c>
      <c r="B60" s="14">
        <v>4</v>
      </c>
    </row>
    <row r="61" spans="1:2" x14ac:dyDescent="0.25">
      <c r="A61" s="1" t="s">
        <v>562</v>
      </c>
      <c r="B61" s="1">
        <v>7</v>
      </c>
    </row>
    <row r="62" spans="1:2" x14ac:dyDescent="0.25">
      <c r="A62" s="1" t="s">
        <v>564</v>
      </c>
      <c r="B62" s="1">
        <v>9</v>
      </c>
    </row>
    <row r="63" spans="1:2" x14ac:dyDescent="0.25">
      <c r="A63" s="1" t="s">
        <v>563</v>
      </c>
      <c r="B63" s="1">
        <v>13</v>
      </c>
    </row>
    <row r="64" spans="1:2" x14ac:dyDescent="0.25">
      <c r="A64" s="1" t="s">
        <v>565</v>
      </c>
      <c r="B64" s="1">
        <v>20</v>
      </c>
    </row>
    <row r="65" spans="1:2" x14ac:dyDescent="0.25">
      <c r="A65" s="1" t="s">
        <v>566</v>
      </c>
      <c r="B65" s="1">
        <v>25</v>
      </c>
    </row>
    <row r="76" spans="1:2" x14ac:dyDescent="0.25">
      <c r="A76" s="118" t="s">
        <v>569</v>
      </c>
      <c r="B76" s="118"/>
    </row>
    <row r="77" spans="1:2" x14ac:dyDescent="0.25">
      <c r="A77" s="60" t="s">
        <v>44</v>
      </c>
      <c r="B77" s="35" t="s">
        <v>38</v>
      </c>
    </row>
    <row r="78" spans="1:2" x14ac:dyDescent="0.25">
      <c r="A78" s="14" t="s">
        <v>567</v>
      </c>
      <c r="B78" s="14">
        <v>4</v>
      </c>
    </row>
    <row r="79" spans="1:2" x14ac:dyDescent="0.25">
      <c r="A79" s="1" t="s">
        <v>562</v>
      </c>
      <c r="B79" s="1">
        <v>7</v>
      </c>
    </row>
    <row r="80" spans="1:2" x14ac:dyDescent="0.25">
      <c r="A80" s="1" t="s">
        <v>564</v>
      </c>
      <c r="B80" s="1">
        <v>9</v>
      </c>
    </row>
    <row r="81" spans="1:2" x14ac:dyDescent="0.25">
      <c r="A81" s="1" t="s">
        <v>563</v>
      </c>
      <c r="B81" s="1">
        <v>13</v>
      </c>
    </row>
    <row r="82" spans="1:2" x14ac:dyDescent="0.25">
      <c r="A82" s="1" t="s">
        <v>565</v>
      </c>
      <c r="B82" s="1">
        <v>20</v>
      </c>
    </row>
    <row r="83" spans="1:2" x14ac:dyDescent="0.25">
      <c r="A83" s="1" t="s">
        <v>566</v>
      </c>
      <c r="B83" s="1">
        <v>25</v>
      </c>
    </row>
    <row r="95" spans="1:2" x14ac:dyDescent="0.25">
      <c r="A95" s="124" t="s">
        <v>570</v>
      </c>
      <c r="B95" s="124"/>
    </row>
    <row r="96" spans="1:2" x14ac:dyDescent="0.25">
      <c r="A96" s="60" t="s">
        <v>44</v>
      </c>
      <c r="B96" s="35" t="s">
        <v>38</v>
      </c>
    </row>
    <row r="97" spans="1:2" x14ac:dyDescent="0.25">
      <c r="A97" s="14" t="s">
        <v>567</v>
      </c>
      <c r="B97" s="14">
        <v>4</v>
      </c>
    </row>
    <row r="98" spans="1:2" x14ac:dyDescent="0.25">
      <c r="A98" s="1" t="s">
        <v>562</v>
      </c>
      <c r="B98" s="1">
        <v>7</v>
      </c>
    </row>
    <row r="99" spans="1:2" x14ac:dyDescent="0.25">
      <c r="A99" s="1" t="s">
        <v>564</v>
      </c>
      <c r="B99" s="1">
        <v>9</v>
      </c>
    </row>
    <row r="100" spans="1:2" x14ac:dyDescent="0.25">
      <c r="A100" s="1" t="s">
        <v>563</v>
      </c>
      <c r="B100" s="1">
        <v>13</v>
      </c>
    </row>
    <row r="101" spans="1:2" x14ac:dyDescent="0.25">
      <c r="A101" s="1" t="s">
        <v>565</v>
      </c>
      <c r="B101" s="1">
        <v>20</v>
      </c>
    </row>
    <row r="102" spans="1:2" x14ac:dyDescent="0.25">
      <c r="A102" s="1" t="s">
        <v>566</v>
      </c>
      <c r="B102" s="1">
        <v>25</v>
      </c>
    </row>
    <row r="114" spans="1:2" x14ac:dyDescent="0.25">
      <c r="A114" s="118" t="s">
        <v>571</v>
      </c>
      <c r="B114" s="118"/>
    </row>
    <row r="115" spans="1:2" x14ac:dyDescent="0.25">
      <c r="A115" s="60" t="s">
        <v>44</v>
      </c>
      <c r="B115" s="35" t="s">
        <v>38</v>
      </c>
    </row>
    <row r="116" spans="1:2" x14ac:dyDescent="0.25">
      <c r="A116" s="1" t="s">
        <v>39</v>
      </c>
      <c r="B116" s="1">
        <v>50</v>
      </c>
    </row>
    <row r="117" spans="1:2" x14ac:dyDescent="0.25">
      <c r="A117" s="1" t="s">
        <v>40</v>
      </c>
      <c r="B117" s="1">
        <v>40</v>
      </c>
    </row>
    <row r="118" spans="1:2" x14ac:dyDescent="0.25">
      <c r="A118" s="1" t="s">
        <v>11</v>
      </c>
      <c r="B118" s="1">
        <v>5</v>
      </c>
    </row>
    <row r="132" spans="1:2" x14ac:dyDescent="0.25">
      <c r="A132" s="118" t="s">
        <v>572</v>
      </c>
      <c r="B132" s="118"/>
    </row>
    <row r="133" spans="1:2" x14ac:dyDescent="0.25">
      <c r="A133" s="60" t="s">
        <v>44</v>
      </c>
      <c r="B133" s="35" t="s">
        <v>38</v>
      </c>
    </row>
    <row r="134" spans="1:2" x14ac:dyDescent="0.25">
      <c r="A134" s="14" t="s">
        <v>567</v>
      </c>
      <c r="B134" s="14">
        <v>4</v>
      </c>
    </row>
    <row r="135" spans="1:2" x14ac:dyDescent="0.25">
      <c r="A135" s="1" t="s">
        <v>562</v>
      </c>
      <c r="B135" s="1">
        <v>7</v>
      </c>
    </row>
    <row r="136" spans="1:2" x14ac:dyDescent="0.25">
      <c r="A136" s="1" t="s">
        <v>564</v>
      </c>
      <c r="B136" s="1">
        <v>9</v>
      </c>
    </row>
    <row r="137" spans="1:2" x14ac:dyDescent="0.25">
      <c r="A137" s="1" t="s">
        <v>563</v>
      </c>
      <c r="B137" s="1">
        <v>13</v>
      </c>
    </row>
    <row r="138" spans="1:2" x14ac:dyDescent="0.25">
      <c r="A138" s="1" t="s">
        <v>565</v>
      </c>
      <c r="B138" s="1">
        <v>20</v>
      </c>
    </row>
    <row r="139" spans="1:2" x14ac:dyDescent="0.25">
      <c r="A139" s="1" t="s">
        <v>566</v>
      </c>
      <c r="B139" s="1">
        <v>25</v>
      </c>
    </row>
    <row r="148" spans="1:2" ht="28.5" customHeight="1" x14ac:dyDescent="0.25">
      <c r="A148" s="118" t="s">
        <v>573</v>
      </c>
      <c r="B148" s="118"/>
    </row>
    <row r="149" spans="1:2" ht="45" x14ac:dyDescent="0.25">
      <c r="A149" s="2" t="s">
        <v>574</v>
      </c>
      <c r="B149" s="2" t="s">
        <v>575</v>
      </c>
    </row>
    <row r="150" spans="1:2" ht="15" customHeight="1" x14ac:dyDescent="0.25">
      <c r="A150" s="2">
        <v>10</v>
      </c>
      <c r="B150" s="2">
        <v>20</v>
      </c>
    </row>
    <row r="153" spans="1:2" ht="31.5" customHeight="1" x14ac:dyDescent="0.25">
      <c r="A153" s="118" t="s">
        <v>578</v>
      </c>
      <c r="B153" s="118"/>
    </row>
    <row r="154" spans="1:2" ht="45" x14ac:dyDescent="0.25">
      <c r="A154" s="2" t="s">
        <v>576</v>
      </c>
      <c r="B154" s="2" t="s">
        <v>577</v>
      </c>
    </row>
    <row r="155" spans="1:2" x14ac:dyDescent="0.25">
      <c r="A155" s="2">
        <v>20</v>
      </c>
      <c r="B155" s="2">
        <v>35</v>
      </c>
    </row>
  </sheetData>
  <mergeCells count="11">
    <mergeCell ref="A76:B76"/>
    <mergeCell ref="A2:B2"/>
    <mergeCell ref="A15:B15"/>
    <mergeCell ref="A31:B31"/>
    <mergeCell ref="A44:B44"/>
    <mergeCell ref="A58:B58"/>
    <mergeCell ref="A148:B148"/>
    <mergeCell ref="A153:B153"/>
    <mergeCell ref="A95:B95"/>
    <mergeCell ref="A114:B114"/>
    <mergeCell ref="A132:B1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S829"/>
  <sheetViews>
    <sheetView topLeftCell="A369" zoomScale="80" zoomScaleNormal="80" workbookViewId="0">
      <selection activeCell="O377" sqref="O377"/>
    </sheetView>
  </sheetViews>
  <sheetFormatPr defaultRowHeight="15" x14ac:dyDescent="0.25"/>
  <cols>
    <col min="1" max="1" width="23.28515625" customWidth="1"/>
    <col min="2" max="2" width="23.140625" customWidth="1"/>
    <col min="13" max="19" width="9.140625" style="54"/>
  </cols>
  <sheetData>
    <row r="3" spans="1:2" x14ac:dyDescent="0.25">
      <c r="A3" s="118" t="s">
        <v>897</v>
      </c>
      <c r="B3" s="118"/>
    </row>
    <row r="4" spans="1:2" x14ac:dyDescent="0.25">
      <c r="A4" s="66" t="s">
        <v>44</v>
      </c>
      <c r="B4" s="35" t="s">
        <v>38</v>
      </c>
    </row>
    <row r="5" spans="1:2" x14ac:dyDescent="0.25">
      <c r="A5" s="67" t="s">
        <v>468</v>
      </c>
      <c r="B5" s="2">
        <v>10</v>
      </c>
    </row>
    <row r="6" spans="1:2" x14ac:dyDescent="0.25">
      <c r="A6" s="2" t="s">
        <v>469</v>
      </c>
      <c r="B6" s="2">
        <v>20</v>
      </c>
    </row>
    <row r="7" spans="1:2" x14ac:dyDescent="0.25">
      <c r="A7" s="2" t="s">
        <v>470</v>
      </c>
      <c r="B7" s="2">
        <v>30</v>
      </c>
    </row>
    <row r="8" spans="1:2" x14ac:dyDescent="0.25">
      <c r="A8" s="2" t="s">
        <v>471</v>
      </c>
      <c r="B8" s="2">
        <v>10</v>
      </c>
    </row>
    <row r="9" spans="1:2" x14ac:dyDescent="0.25">
      <c r="A9" s="2" t="s">
        <v>472</v>
      </c>
      <c r="B9" s="2">
        <v>5</v>
      </c>
    </row>
    <row r="10" spans="1:2" ht="30" x14ac:dyDescent="0.25">
      <c r="A10" s="2" t="s">
        <v>473</v>
      </c>
      <c r="B10" s="2">
        <v>6</v>
      </c>
    </row>
    <row r="17" spans="1:2" x14ac:dyDescent="0.25">
      <c r="A17" s="118" t="s">
        <v>579</v>
      </c>
      <c r="B17" s="118"/>
    </row>
    <row r="18" spans="1:2" s="54" customFormat="1" x14ac:dyDescent="0.25">
      <c r="A18" s="48" t="s">
        <v>44</v>
      </c>
      <c r="B18" s="38" t="s">
        <v>38</v>
      </c>
    </row>
    <row r="19" spans="1:2" s="54" customFormat="1" x14ac:dyDescent="0.25">
      <c r="A19" s="72" t="s">
        <v>594</v>
      </c>
      <c r="B19" s="72">
        <v>6</v>
      </c>
    </row>
    <row r="20" spans="1:2" s="54" customFormat="1" x14ac:dyDescent="0.25">
      <c r="A20" s="72" t="s">
        <v>593</v>
      </c>
      <c r="B20" s="72">
        <v>3</v>
      </c>
    </row>
    <row r="21" spans="1:2" s="54" customFormat="1" x14ac:dyDescent="0.25">
      <c r="A21" s="72" t="s">
        <v>590</v>
      </c>
      <c r="B21" s="72">
        <v>6</v>
      </c>
    </row>
    <row r="22" spans="1:2" s="54" customFormat="1" x14ac:dyDescent="0.25">
      <c r="A22" s="72" t="s">
        <v>591</v>
      </c>
      <c r="B22" s="72">
        <v>8</v>
      </c>
    </row>
    <row r="23" spans="1:2" s="54" customFormat="1" x14ac:dyDescent="0.25">
      <c r="A23" s="72" t="s">
        <v>592</v>
      </c>
      <c r="B23" s="72">
        <v>10</v>
      </c>
    </row>
    <row r="24" spans="1:2" s="54" customFormat="1" x14ac:dyDescent="0.25"/>
    <row r="25" spans="1:2" s="54" customFormat="1" x14ac:dyDescent="0.25"/>
    <row r="26" spans="1:2" s="54" customFormat="1" x14ac:dyDescent="0.25"/>
    <row r="27" spans="1:2" s="54" customFormat="1" x14ac:dyDescent="0.25"/>
    <row r="28" spans="1:2" x14ac:dyDescent="0.25">
      <c r="A28" s="54"/>
      <c r="B28" s="54"/>
    </row>
    <row r="29" spans="1:2" x14ac:dyDescent="0.25">
      <c r="A29" s="54"/>
      <c r="B29" s="54"/>
    </row>
    <row r="36" spans="1:2" x14ac:dyDescent="0.25">
      <c r="A36" s="118" t="s">
        <v>580</v>
      </c>
      <c r="B36" s="118"/>
    </row>
    <row r="37" spans="1:2" x14ac:dyDescent="0.25">
      <c r="A37" s="48" t="s">
        <v>44</v>
      </c>
      <c r="B37" s="38" t="s">
        <v>38</v>
      </c>
    </row>
    <row r="38" spans="1:2" x14ac:dyDescent="0.25">
      <c r="A38" s="1" t="s">
        <v>81</v>
      </c>
      <c r="B38" s="1">
        <v>5</v>
      </c>
    </row>
    <row r="39" spans="1:2" x14ac:dyDescent="0.25">
      <c r="A39" s="1" t="s">
        <v>595</v>
      </c>
      <c r="B39" s="1">
        <v>3</v>
      </c>
    </row>
    <row r="40" spans="1:2" x14ac:dyDescent="0.25">
      <c r="A40" s="1" t="s">
        <v>588</v>
      </c>
      <c r="B40" s="1">
        <v>3</v>
      </c>
    </row>
    <row r="41" spans="1:2" x14ac:dyDescent="0.25">
      <c r="A41" s="2" t="s">
        <v>589</v>
      </c>
      <c r="B41" s="1">
        <v>5</v>
      </c>
    </row>
    <row r="42" spans="1:2" x14ac:dyDescent="0.25">
      <c r="A42" s="1" t="s">
        <v>587</v>
      </c>
      <c r="B42" s="1">
        <v>7</v>
      </c>
    </row>
    <row r="43" spans="1:2" x14ac:dyDescent="0.25">
      <c r="A43" s="1" t="s">
        <v>586</v>
      </c>
      <c r="B43" s="1">
        <v>8</v>
      </c>
    </row>
    <row r="44" spans="1:2" x14ac:dyDescent="0.25">
      <c r="A44" s="1" t="s">
        <v>244</v>
      </c>
      <c r="B44" s="1">
        <v>9</v>
      </c>
    </row>
    <row r="45" spans="1:2" x14ac:dyDescent="0.25">
      <c r="A45" s="1" t="s">
        <v>585</v>
      </c>
      <c r="B45" s="1">
        <v>9</v>
      </c>
    </row>
    <row r="46" spans="1:2" x14ac:dyDescent="0.25">
      <c r="A46" s="1" t="s">
        <v>584</v>
      </c>
      <c r="B46" s="1">
        <v>15</v>
      </c>
    </row>
    <row r="52" spans="1:2" x14ac:dyDescent="0.25">
      <c r="A52" s="118" t="s">
        <v>581</v>
      </c>
      <c r="B52" s="118"/>
    </row>
    <row r="53" spans="1:2" x14ac:dyDescent="0.25">
      <c r="A53" s="48" t="s">
        <v>44</v>
      </c>
      <c r="B53" s="38" t="s">
        <v>38</v>
      </c>
    </row>
    <row r="54" spans="1:2" x14ac:dyDescent="0.25">
      <c r="A54" s="67" t="s">
        <v>123</v>
      </c>
      <c r="B54" s="2">
        <v>7</v>
      </c>
    </row>
    <row r="55" spans="1:2" x14ac:dyDescent="0.25">
      <c r="A55" s="67" t="s">
        <v>226</v>
      </c>
      <c r="B55" s="2">
        <v>9</v>
      </c>
    </row>
    <row r="56" spans="1:2" ht="30" x14ac:dyDescent="0.25">
      <c r="A56" s="2" t="s">
        <v>625</v>
      </c>
      <c r="B56" s="2">
        <v>4</v>
      </c>
    </row>
    <row r="69" spans="1:2" x14ac:dyDescent="0.25">
      <c r="A69" s="118" t="s">
        <v>901</v>
      </c>
      <c r="B69" s="118"/>
    </row>
    <row r="70" spans="1:2" x14ac:dyDescent="0.25">
      <c r="A70" s="48" t="s">
        <v>44</v>
      </c>
      <c r="B70" s="38" t="s">
        <v>38</v>
      </c>
    </row>
    <row r="71" spans="1:2" x14ac:dyDescent="0.25">
      <c r="A71" s="1" t="s">
        <v>123</v>
      </c>
      <c r="B71" s="1">
        <v>5</v>
      </c>
    </row>
    <row r="72" spans="1:2" x14ac:dyDescent="0.25">
      <c r="A72" s="1" t="s">
        <v>898</v>
      </c>
      <c r="B72" s="1">
        <v>10</v>
      </c>
    </row>
    <row r="73" spans="1:2" x14ac:dyDescent="0.25">
      <c r="A73" s="1" t="s">
        <v>899</v>
      </c>
      <c r="B73" s="1">
        <v>6</v>
      </c>
    </row>
    <row r="74" spans="1:2" x14ac:dyDescent="0.25">
      <c r="A74" s="1" t="s">
        <v>902</v>
      </c>
      <c r="B74" s="1">
        <v>8</v>
      </c>
    </row>
    <row r="75" spans="1:2" x14ac:dyDescent="0.25">
      <c r="A75" s="1" t="s">
        <v>582</v>
      </c>
      <c r="B75" s="1">
        <v>9</v>
      </c>
    </row>
    <row r="76" spans="1:2" x14ac:dyDescent="0.25">
      <c r="A76" s="1" t="s">
        <v>226</v>
      </c>
      <c r="B76" s="1">
        <v>23</v>
      </c>
    </row>
    <row r="77" spans="1:2" x14ac:dyDescent="0.25">
      <c r="A77" s="1" t="s">
        <v>900</v>
      </c>
      <c r="B77" s="1">
        <v>3</v>
      </c>
    </row>
    <row r="78" spans="1:2" x14ac:dyDescent="0.25">
      <c r="A78" s="1" t="s">
        <v>583</v>
      </c>
      <c r="B78" s="1">
        <v>4</v>
      </c>
    </row>
    <row r="82" spans="1:2" x14ac:dyDescent="0.25">
      <c r="A82" s="84"/>
    </row>
    <row r="89" spans="1:2" x14ac:dyDescent="0.25">
      <c r="A89" s="118" t="s">
        <v>596</v>
      </c>
      <c r="B89" s="118"/>
    </row>
    <row r="90" spans="1:2" x14ac:dyDescent="0.25">
      <c r="A90" s="48" t="s">
        <v>44</v>
      </c>
      <c r="B90" s="38" t="s">
        <v>38</v>
      </c>
    </row>
    <row r="91" spans="1:2" x14ac:dyDescent="0.25">
      <c r="A91" s="1" t="s">
        <v>101</v>
      </c>
      <c r="B91" s="74">
        <v>5</v>
      </c>
    </row>
    <row r="92" spans="1:2" x14ac:dyDescent="0.25">
      <c r="A92" s="1" t="s">
        <v>230</v>
      </c>
      <c r="B92" s="74">
        <v>6</v>
      </c>
    </row>
    <row r="93" spans="1:2" x14ac:dyDescent="0.25">
      <c r="A93" s="1" t="s">
        <v>603</v>
      </c>
      <c r="B93" s="74">
        <v>5</v>
      </c>
    </row>
    <row r="94" spans="1:2" x14ac:dyDescent="0.25">
      <c r="A94" s="1" t="s">
        <v>597</v>
      </c>
      <c r="B94" s="74">
        <v>9</v>
      </c>
    </row>
    <row r="95" spans="1:2" x14ac:dyDescent="0.25">
      <c r="A95" s="1" t="s">
        <v>643</v>
      </c>
      <c r="B95" s="74">
        <v>10</v>
      </c>
    </row>
    <row r="96" spans="1:2" x14ac:dyDescent="0.25">
      <c r="A96" s="1" t="s">
        <v>598</v>
      </c>
      <c r="B96" s="74">
        <v>15</v>
      </c>
    </row>
    <row r="97" spans="1:2" x14ac:dyDescent="0.25">
      <c r="A97" s="1" t="s">
        <v>600</v>
      </c>
      <c r="B97" s="74">
        <v>16</v>
      </c>
    </row>
    <row r="98" spans="1:2" x14ac:dyDescent="0.25">
      <c r="A98" s="1" t="s">
        <v>601</v>
      </c>
      <c r="B98" s="74">
        <v>19</v>
      </c>
    </row>
    <row r="99" spans="1:2" x14ac:dyDescent="0.25">
      <c r="A99" s="1" t="s">
        <v>599</v>
      </c>
      <c r="B99" s="74">
        <v>20</v>
      </c>
    </row>
    <row r="100" spans="1:2" x14ac:dyDescent="0.25">
      <c r="A100" s="1" t="s">
        <v>602</v>
      </c>
      <c r="B100" s="74">
        <v>20</v>
      </c>
    </row>
    <row r="107" spans="1:2" x14ac:dyDescent="0.25">
      <c r="A107" s="118" t="s">
        <v>604</v>
      </c>
      <c r="B107" s="118"/>
    </row>
    <row r="108" spans="1:2" x14ac:dyDescent="0.25">
      <c r="A108" s="48" t="s">
        <v>44</v>
      </c>
      <c r="B108" s="38" t="s">
        <v>38</v>
      </c>
    </row>
    <row r="109" spans="1:2" x14ac:dyDescent="0.25">
      <c r="A109" s="1" t="s">
        <v>101</v>
      </c>
      <c r="B109" s="74">
        <v>5</v>
      </c>
    </row>
    <row r="110" spans="1:2" x14ac:dyDescent="0.25">
      <c r="A110" s="1" t="s">
        <v>230</v>
      </c>
      <c r="B110" s="74">
        <v>6</v>
      </c>
    </row>
    <row r="111" spans="1:2" x14ac:dyDescent="0.25">
      <c r="A111" s="1" t="s">
        <v>603</v>
      </c>
      <c r="B111" s="74">
        <v>5</v>
      </c>
    </row>
    <row r="112" spans="1:2" x14ac:dyDescent="0.25">
      <c r="A112" s="1" t="s">
        <v>597</v>
      </c>
      <c r="B112" s="74">
        <v>9</v>
      </c>
    </row>
    <row r="113" spans="1:2" x14ac:dyDescent="0.25">
      <c r="A113" s="1" t="s">
        <v>643</v>
      </c>
      <c r="B113" s="74">
        <v>10</v>
      </c>
    </row>
    <row r="114" spans="1:2" x14ac:dyDescent="0.25">
      <c r="A114" s="1" t="s">
        <v>598</v>
      </c>
      <c r="B114" s="74">
        <v>15</v>
      </c>
    </row>
    <row r="115" spans="1:2" x14ac:dyDescent="0.25">
      <c r="A115" s="1" t="s">
        <v>600</v>
      </c>
      <c r="B115" s="74">
        <v>16</v>
      </c>
    </row>
    <row r="116" spans="1:2" x14ac:dyDescent="0.25">
      <c r="A116" s="1" t="s">
        <v>601</v>
      </c>
      <c r="B116" s="74">
        <v>19</v>
      </c>
    </row>
    <row r="117" spans="1:2" x14ac:dyDescent="0.25">
      <c r="A117" s="1" t="s">
        <v>599</v>
      </c>
      <c r="B117" s="74">
        <v>20</v>
      </c>
    </row>
    <row r="118" spans="1:2" x14ac:dyDescent="0.25">
      <c r="A118" s="1" t="s">
        <v>602</v>
      </c>
      <c r="B118" s="74">
        <v>20</v>
      </c>
    </row>
    <row r="124" spans="1:2" x14ac:dyDescent="0.25">
      <c r="A124" s="118" t="s">
        <v>605</v>
      </c>
      <c r="B124" s="118"/>
    </row>
    <row r="125" spans="1:2" x14ac:dyDescent="0.25">
      <c r="A125" s="48" t="s">
        <v>44</v>
      </c>
      <c r="B125" s="38" t="s">
        <v>38</v>
      </c>
    </row>
    <row r="126" spans="1:2" x14ac:dyDescent="0.25">
      <c r="A126" s="1" t="s">
        <v>101</v>
      </c>
      <c r="B126" s="74">
        <v>5</v>
      </c>
    </row>
    <row r="127" spans="1:2" x14ac:dyDescent="0.25">
      <c r="A127" s="1" t="s">
        <v>230</v>
      </c>
      <c r="B127" s="74">
        <v>6</v>
      </c>
    </row>
    <row r="128" spans="1:2" x14ac:dyDescent="0.25">
      <c r="A128" s="1" t="s">
        <v>603</v>
      </c>
      <c r="B128" s="74">
        <v>5</v>
      </c>
    </row>
    <row r="129" spans="1:2" x14ac:dyDescent="0.25">
      <c r="A129" s="1" t="s">
        <v>597</v>
      </c>
      <c r="B129" s="74">
        <v>9</v>
      </c>
    </row>
    <row r="130" spans="1:2" x14ac:dyDescent="0.25">
      <c r="A130" s="1" t="s">
        <v>643</v>
      </c>
      <c r="B130" s="74">
        <v>10</v>
      </c>
    </row>
    <row r="131" spans="1:2" x14ac:dyDescent="0.25">
      <c r="A131" s="1" t="s">
        <v>598</v>
      </c>
      <c r="B131" s="74">
        <v>15</v>
      </c>
    </row>
    <row r="132" spans="1:2" x14ac:dyDescent="0.25">
      <c r="A132" s="1" t="s">
        <v>600</v>
      </c>
      <c r="B132" s="74">
        <v>16</v>
      </c>
    </row>
    <row r="133" spans="1:2" x14ac:dyDescent="0.25">
      <c r="A133" s="1" t="s">
        <v>601</v>
      </c>
      <c r="B133" s="74">
        <v>19</v>
      </c>
    </row>
    <row r="134" spans="1:2" x14ac:dyDescent="0.25">
      <c r="A134" s="1" t="s">
        <v>599</v>
      </c>
      <c r="B134" s="74">
        <v>20</v>
      </c>
    </row>
    <row r="135" spans="1:2" x14ac:dyDescent="0.25">
      <c r="A135" s="1" t="s">
        <v>602</v>
      </c>
      <c r="B135" s="74">
        <v>20</v>
      </c>
    </row>
    <row r="141" spans="1:2" x14ac:dyDescent="0.25">
      <c r="A141" s="118" t="s">
        <v>606</v>
      </c>
      <c r="B141" s="118"/>
    </row>
    <row r="142" spans="1:2" x14ac:dyDescent="0.25">
      <c r="A142" s="48" t="s">
        <v>44</v>
      </c>
      <c r="B142" s="38" t="s">
        <v>38</v>
      </c>
    </row>
    <row r="143" spans="1:2" x14ac:dyDescent="0.25">
      <c r="A143" s="1" t="s">
        <v>101</v>
      </c>
      <c r="B143" s="74">
        <v>5</v>
      </c>
    </row>
    <row r="144" spans="1:2" x14ac:dyDescent="0.25">
      <c r="A144" s="1" t="s">
        <v>230</v>
      </c>
      <c r="B144" s="74">
        <v>6</v>
      </c>
    </row>
    <row r="145" spans="1:2" x14ac:dyDescent="0.25">
      <c r="A145" s="1" t="s">
        <v>603</v>
      </c>
      <c r="B145" s="74">
        <v>5</v>
      </c>
    </row>
    <row r="146" spans="1:2" x14ac:dyDescent="0.25">
      <c r="A146" s="1" t="s">
        <v>597</v>
      </c>
      <c r="B146" s="74">
        <v>9</v>
      </c>
    </row>
    <row r="147" spans="1:2" x14ac:dyDescent="0.25">
      <c r="A147" s="1" t="s">
        <v>643</v>
      </c>
      <c r="B147" s="74">
        <v>10</v>
      </c>
    </row>
    <row r="148" spans="1:2" x14ac:dyDescent="0.25">
      <c r="A148" s="1" t="s">
        <v>598</v>
      </c>
      <c r="B148" s="74">
        <v>15</v>
      </c>
    </row>
    <row r="149" spans="1:2" x14ac:dyDescent="0.25">
      <c r="A149" s="1" t="s">
        <v>600</v>
      </c>
      <c r="B149" s="74">
        <v>16</v>
      </c>
    </row>
    <row r="150" spans="1:2" x14ac:dyDescent="0.25">
      <c r="A150" s="1" t="s">
        <v>601</v>
      </c>
      <c r="B150" s="74">
        <v>19</v>
      </c>
    </row>
    <row r="151" spans="1:2" x14ac:dyDescent="0.25">
      <c r="A151" s="1" t="s">
        <v>599</v>
      </c>
      <c r="B151" s="74">
        <v>20</v>
      </c>
    </row>
    <row r="152" spans="1:2" x14ac:dyDescent="0.25">
      <c r="A152" s="1" t="s">
        <v>602</v>
      </c>
      <c r="B152" s="74">
        <v>20</v>
      </c>
    </row>
    <row r="161" spans="1:2" x14ac:dyDescent="0.25">
      <c r="A161" s="118" t="s">
        <v>607</v>
      </c>
      <c r="B161" s="118"/>
    </row>
    <row r="162" spans="1:2" x14ac:dyDescent="0.25">
      <c r="A162" s="48" t="s">
        <v>44</v>
      </c>
      <c r="B162" s="38" t="s">
        <v>38</v>
      </c>
    </row>
    <row r="163" spans="1:2" x14ac:dyDescent="0.25">
      <c r="A163" s="1" t="s">
        <v>123</v>
      </c>
      <c r="B163" s="1">
        <v>10</v>
      </c>
    </row>
    <row r="164" spans="1:2" x14ac:dyDescent="0.25">
      <c r="A164" s="1" t="s">
        <v>226</v>
      </c>
      <c r="B164" s="1">
        <v>5</v>
      </c>
    </row>
    <row r="165" spans="1:2" x14ac:dyDescent="0.25">
      <c r="A165" s="1" t="s">
        <v>583</v>
      </c>
      <c r="B165" s="1">
        <v>3</v>
      </c>
    </row>
    <row r="174" spans="1:2" x14ac:dyDescent="0.25">
      <c r="A174" s="118" t="s">
        <v>608</v>
      </c>
      <c r="B174" s="118"/>
    </row>
    <row r="175" spans="1:2" x14ac:dyDescent="0.25">
      <c r="A175" s="48" t="s">
        <v>44</v>
      </c>
      <c r="B175" s="38" t="s">
        <v>38</v>
      </c>
    </row>
    <row r="176" spans="1:2" x14ac:dyDescent="0.25">
      <c r="A176" s="1" t="s">
        <v>583</v>
      </c>
      <c r="B176" s="1">
        <v>3</v>
      </c>
    </row>
    <row r="177" spans="1:2" x14ac:dyDescent="0.25">
      <c r="A177" s="1" t="s">
        <v>134</v>
      </c>
      <c r="B177" s="1">
        <v>15</v>
      </c>
    </row>
    <row r="178" spans="1:2" x14ac:dyDescent="0.25">
      <c r="A178" s="1" t="s">
        <v>135</v>
      </c>
      <c r="B178" s="1">
        <v>7</v>
      </c>
    </row>
    <row r="179" spans="1:2" x14ac:dyDescent="0.25">
      <c r="A179" s="1" t="s">
        <v>136</v>
      </c>
      <c r="B179" s="1">
        <v>3</v>
      </c>
    </row>
    <row r="188" spans="1:2" x14ac:dyDescent="0.25">
      <c r="A188" s="118" t="s">
        <v>652</v>
      </c>
      <c r="B188" s="118"/>
    </row>
    <row r="189" spans="1:2" x14ac:dyDescent="0.25">
      <c r="A189" s="48" t="s">
        <v>44</v>
      </c>
      <c r="B189" s="38" t="s">
        <v>38</v>
      </c>
    </row>
    <row r="190" spans="1:2" x14ac:dyDescent="0.25">
      <c r="A190" s="11" t="s">
        <v>340</v>
      </c>
      <c r="B190" s="1">
        <v>3</v>
      </c>
    </row>
    <row r="191" spans="1:2" x14ac:dyDescent="0.25">
      <c r="A191" s="11" t="s">
        <v>83</v>
      </c>
      <c r="B191" s="1">
        <v>2</v>
      </c>
    </row>
    <row r="192" spans="1:2" x14ac:dyDescent="0.25">
      <c r="A192" s="11" t="s">
        <v>617</v>
      </c>
      <c r="B192" s="1">
        <v>5</v>
      </c>
    </row>
    <row r="193" spans="1:2" x14ac:dyDescent="0.25">
      <c r="A193" s="11" t="s">
        <v>644</v>
      </c>
      <c r="B193" s="1">
        <v>2</v>
      </c>
    </row>
    <row r="194" spans="1:2" x14ac:dyDescent="0.25">
      <c r="A194" s="11" t="s">
        <v>645</v>
      </c>
      <c r="B194" s="1">
        <v>3</v>
      </c>
    </row>
    <row r="195" spans="1:2" x14ac:dyDescent="0.25">
      <c r="A195" s="11" t="s">
        <v>613</v>
      </c>
      <c r="B195" s="1">
        <v>4</v>
      </c>
    </row>
    <row r="196" spans="1:2" x14ac:dyDescent="0.25">
      <c r="A196" s="11" t="s">
        <v>615</v>
      </c>
      <c r="B196" s="1">
        <v>5</v>
      </c>
    </row>
    <row r="197" spans="1:2" x14ac:dyDescent="0.25">
      <c r="A197" s="11" t="s">
        <v>616</v>
      </c>
      <c r="B197" s="1">
        <v>5</v>
      </c>
    </row>
    <row r="198" spans="1:2" x14ac:dyDescent="0.25">
      <c r="A198" s="11" t="s">
        <v>610</v>
      </c>
      <c r="B198" s="1">
        <v>7</v>
      </c>
    </row>
    <row r="199" spans="1:2" x14ac:dyDescent="0.25">
      <c r="A199" s="11" t="s">
        <v>647</v>
      </c>
      <c r="B199" s="1">
        <v>7</v>
      </c>
    </row>
    <row r="200" spans="1:2" x14ac:dyDescent="0.25">
      <c r="A200" s="11" t="s">
        <v>609</v>
      </c>
      <c r="B200" s="1">
        <v>8</v>
      </c>
    </row>
    <row r="201" spans="1:2" x14ac:dyDescent="0.25">
      <c r="A201" s="11" t="s">
        <v>611</v>
      </c>
      <c r="B201" s="1">
        <v>9</v>
      </c>
    </row>
    <row r="202" spans="1:2" x14ac:dyDescent="0.25">
      <c r="A202" s="11" t="s">
        <v>614</v>
      </c>
      <c r="B202" s="1">
        <v>9</v>
      </c>
    </row>
    <row r="203" spans="1:2" x14ac:dyDescent="0.25">
      <c r="A203" s="11" t="s">
        <v>612</v>
      </c>
      <c r="B203" s="1">
        <v>10</v>
      </c>
    </row>
    <row r="204" spans="1:2" x14ac:dyDescent="0.25">
      <c r="A204" s="11" t="s">
        <v>646</v>
      </c>
      <c r="B204" s="1">
        <v>15</v>
      </c>
    </row>
    <row r="214" spans="1:14" x14ac:dyDescent="0.25">
      <c r="A214" s="118" t="s">
        <v>618</v>
      </c>
      <c r="B214" s="118"/>
    </row>
    <row r="215" spans="1:14" x14ac:dyDescent="0.25">
      <c r="A215" s="48" t="s">
        <v>44</v>
      </c>
      <c r="B215" s="38" t="s">
        <v>38</v>
      </c>
    </row>
    <row r="216" spans="1:14" x14ac:dyDescent="0.25">
      <c r="A216" s="1" t="s">
        <v>123</v>
      </c>
      <c r="B216" s="1">
        <v>10</v>
      </c>
    </row>
    <row r="217" spans="1:14" x14ac:dyDescent="0.25">
      <c r="A217" s="1" t="s">
        <v>226</v>
      </c>
      <c r="B217" s="1">
        <v>5</v>
      </c>
    </row>
    <row r="218" spans="1:14" x14ac:dyDescent="0.25">
      <c r="A218" s="1" t="s">
        <v>583</v>
      </c>
      <c r="B218" s="1">
        <v>3</v>
      </c>
      <c r="N218" s="75"/>
    </row>
    <row r="226" spans="1:2" x14ac:dyDescent="0.25">
      <c r="A226" s="118" t="s">
        <v>619</v>
      </c>
      <c r="B226" s="118"/>
    </row>
    <row r="227" spans="1:2" x14ac:dyDescent="0.25">
      <c r="A227" s="48" t="s">
        <v>44</v>
      </c>
      <c r="B227" s="38" t="s">
        <v>38</v>
      </c>
    </row>
    <row r="228" spans="1:2" x14ac:dyDescent="0.25">
      <c r="A228" s="1" t="s">
        <v>648</v>
      </c>
      <c r="B228" s="1">
        <v>15</v>
      </c>
    </row>
    <row r="229" spans="1:2" x14ac:dyDescent="0.25">
      <c r="A229" s="1" t="s">
        <v>649</v>
      </c>
      <c r="B229" s="1">
        <v>20</v>
      </c>
    </row>
    <row r="230" spans="1:2" x14ac:dyDescent="0.25">
      <c r="A230" s="1" t="s">
        <v>650</v>
      </c>
      <c r="B230" s="1">
        <v>10</v>
      </c>
    </row>
    <row r="231" spans="1:2" x14ac:dyDescent="0.25">
      <c r="A231" s="1" t="s">
        <v>583</v>
      </c>
      <c r="B231" s="1">
        <v>3</v>
      </c>
    </row>
    <row r="242" spans="1:2" x14ac:dyDescent="0.25">
      <c r="A242" s="118" t="s">
        <v>620</v>
      </c>
      <c r="B242" s="118"/>
    </row>
    <row r="243" spans="1:2" x14ac:dyDescent="0.25">
      <c r="A243" s="48" t="s">
        <v>44</v>
      </c>
      <c r="B243" s="38" t="s">
        <v>38</v>
      </c>
    </row>
    <row r="244" spans="1:2" x14ac:dyDescent="0.25">
      <c r="A244" s="1" t="s">
        <v>123</v>
      </c>
      <c r="B244" s="1">
        <v>10</v>
      </c>
    </row>
    <row r="245" spans="1:2" x14ac:dyDescent="0.25">
      <c r="A245" s="1" t="s">
        <v>226</v>
      </c>
      <c r="B245" s="1">
        <v>5</v>
      </c>
    </row>
    <row r="246" spans="1:2" x14ac:dyDescent="0.25">
      <c r="A246" s="1" t="s">
        <v>583</v>
      </c>
      <c r="B246" s="1">
        <v>3</v>
      </c>
    </row>
    <row r="257" spans="1:2" x14ac:dyDescent="0.25">
      <c r="A257" s="118" t="s">
        <v>651</v>
      </c>
      <c r="B257" s="118"/>
    </row>
    <row r="258" spans="1:2" x14ac:dyDescent="0.25">
      <c r="A258" s="48" t="s">
        <v>44</v>
      </c>
      <c r="B258" s="38" t="s">
        <v>38</v>
      </c>
    </row>
    <row r="259" spans="1:2" x14ac:dyDescent="0.25">
      <c r="A259" s="1" t="s">
        <v>123</v>
      </c>
      <c r="B259" s="1">
        <v>10</v>
      </c>
    </row>
    <row r="260" spans="1:2" x14ac:dyDescent="0.25">
      <c r="A260" s="1" t="s">
        <v>226</v>
      </c>
      <c r="B260" s="1">
        <v>5</v>
      </c>
    </row>
    <row r="261" spans="1:2" x14ac:dyDescent="0.25">
      <c r="A261" s="1" t="s">
        <v>583</v>
      </c>
      <c r="B261" s="1">
        <v>3</v>
      </c>
    </row>
    <row r="289" spans="1:2" x14ac:dyDescent="0.25">
      <c r="A289" s="118" t="s">
        <v>623</v>
      </c>
      <c r="B289" s="118"/>
    </row>
    <row r="290" spans="1:2" x14ac:dyDescent="0.25">
      <c r="A290" s="48" t="s">
        <v>44</v>
      </c>
      <c r="B290" s="38" t="s">
        <v>38</v>
      </c>
    </row>
    <row r="291" spans="1:2" x14ac:dyDescent="0.25">
      <c r="A291" s="1" t="s">
        <v>123</v>
      </c>
      <c r="B291" s="1">
        <v>10</v>
      </c>
    </row>
    <row r="292" spans="1:2" x14ac:dyDescent="0.25">
      <c r="A292" s="1" t="s">
        <v>226</v>
      </c>
      <c r="B292" s="1">
        <v>5</v>
      </c>
    </row>
    <row r="293" spans="1:2" x14ac:dyDescent="0.25">
      <c r="A293" s="1" t="s">
        <v>583</v>
      </c>
      <c r="B293" s="1">
        <v>3</v>
      </c>
    </row>
    <row r="303" spans="1:2" x14ac:dyDescent="0.25">
      <c r="A303" s="118" t="s">
        <v>624</v>
      </c>
      <c r="B303" s="118"/>
    </row>
    <row r="304" spans="1:2" x14ac:dyDescent="0.25">
      <c r="A304" s="48" t="s">
        <v>44</v>
      </c>
      <c r="B304" s="38" t="s">
        <v>38</v>
      </c>
    </row>
    <row r="305" spans="1:2" x14ac:dyDescent="0.25">
      <c r="A305" s="1" t="s">
        <v>625</v>
      </c>
      <c r="B305" s="1">
        <v>5</v>
      </c>
    </row>
    <row r="306" spans="1:2" x14ac:dyDescent="0.25">
      <c r="A306" s="1" t="s">
        <v>293</v>
      </c>
      <c r="B306" s="1">
        <v>7</v>
      </c>
    </row>
    <row r="307" spans="1:2" x14ac:dyDescent="0.25">
      <c r="A307" s="1" t="s">
        <v>593</v>
      </c>
      <c r="B307" s="1">
        <v>3</v>
      </c>
    </row>
    <row r="308" spans="1:2" x14ac:dyDescent="0.25">
      <c r="A308" s="1" t="s">
        <v>622</v>
      </c>
      <c r="B308" s="1">
        <v>2</v>
      </c>
    </row>
    <row r="309" spans="1:2" x14ac:dyDescent="0.25">
      <c r="A309" s="1" t="s">
        <v>627</v>
      </c>
      <c r="B309" s="1">
        <v>4</v>
      </c>
    </row>
    <row r="310" spans="1:2" x14ac:dyDescent="0.25">
      <c r="A310" s="1" t="s">
        <v>626</v>
      </c>
      <c r="B310" s="1">
        <v>8</v>
      </c>
    </row>
    <row r="311" spans="1:2" x14ac:dyDescent="0.25">
      <c r="A311" s="1" t="s">
        <v>621</v>
      </c>
      <c r="B311" s="1">
        <v>8</v>
      </c>
    </row>
    <row r="320" spans="1:2" x14ac:dyDescent="0.25">
      <c r="A320" s="118" t="s">
        <v>628</v>
      </c>
      <c r="B320" s="118"/>
    </row>
    <row r="321" spans="1:2" x14ac:dyDescent="0.25">
      <c r="A321" s="48" t="s">
        <v>44</v>
      </c>
      <c r="B321" s="38" t="s">
        <v>38</v>
      </c>
    </row>
    <row r="322" spans="1:2" x14ac:dyDescent="0.25">
      <c r="A322" s="1" t="s">
        <v>583</v>
      </c>
      <c r="B322" s="1">
        <v>2</v>
      </c>
    </row>
    <row r="323" spans="1:2" x14ac:dyDescent="0.25">
      <c r="A323" s="1" t="s">
        <v>634</v>
      </c>
      <c r="B323" s="1">
        <v>5</v>
      </c>
    </row>
    <row r="324" spans="1:2" x14ac:dyDescent="0.25">
      <c r="A324" s="1" t="s">
        <v>593</v>
      </c>
      <c r="B324" s="1">
        <v>6</v>
      </c>
    </row>
    <row r="325" spans="1:2" x14ac:dyDescent="0.25">
      <c r="A325" s="1" t="s">
        <v>631</v>
      </c>
      <c r="B325" s="1">
        <v>2</v>
      </c>
    </row>
    <row r="326" spans="1:2" x14ac:dyDescent="0.25">
      <c r="A326" s="1" t="s">
        <v>633</v>
      </c>
      <c r="B326" s="1">
        <v>3</v>
      </c>
    </row>
    <row r="327" spans="1:2" x14ac:dyDescent="0.25">
      <c r="A327" s="1" t="s">
        <v>630</v>
      </c>
      <c r="B327" s="1">
        <v>6</v>
      </c>
    </row>
    <row r="328" spans="1:2" x14ac:dyDescent="0.25">
      <c r="A328" s="1" t="s">
        <v>632</v>
      </c>
      <c r="B328" s="1">
        <v>9</v>
      </c>
    </row>
    <row r="329" spans="1:2" x14ac:dyDescent="0.25">
      <c r="A329" s="1" t="s">
        <v>629</v>
      </c>
      <c r="B329" s="1">
        <v>10</v>
      </c>
    </row>
    <row r="330" spans="1:2" x14ac:dyDescent="0.25">
      <c r="A330" s="1" t="s">
        <v>621</v>
      </c>
      <c r="B330" s="1">
        <v>25</v>
      </c>
    </row>
    <row r="341" spans="1:2" x14ac:dyDescent="0.25">
      <c r="A341" s="118" t="s">
        <v>635</v>
      </c>
      <c r="B341" s="118"/>
    </row>
    <row r="342" spans="1:2" x14ac:dyDescent="0.25">
      <c r="A342" s="48" t="s">
        <v>44</v>
      </c>
      <c r="B342" s="38" t="s">
        <v>38</v>
      </c>
    </row>
    <row r="343" spans="1:2" x14ac:dyDescent="0.25">
      <c r="A343" s="1" t="s">
        <v>101</v>
      </c>
      <c r="B343" s="1">
        <v>5</v>
      </c>
    </row>
    <row r="344" spans="1:2" x14ac:dyDescent="0.25">
      <c r="A344" s="1" t="s">
        <v>642</v>
      </c>
      <c r="B344" s="1">
        <v>15</v>
      </c>
    </row>
    <row r="345" spans="1:2" x14ac:dyDescent="0.25">
      <c r="A345" s="1" t="s">
        <v>360</v>
      </c>
      <c r="B345" s="1">
        <v>5</v>
      </c>
    </row>
    <row r="346" spans="1:2" x14ac:dyDescent="0.25">
      <c r="A346" s="1" t="s">
        <v>641</v>
      </c>
      <c r="B346" s="1">
        <v>4</v>
      </c>
    </row>
    <row r="347" spans="1:2" x14ac:dyDescent="0.25">
      <c r="A347" s="1" t="s">
        <v>638</v>
      </c>
      <c r="B347" s="1">
        <v>5</v>
      </c>
    </row>
    <row r="348" spans="1:2" x14ac:dyDescent="0.25">
      <c r="A348" s="1" t="s">
        <v>639</v>
      </c>
      <c r="B348" s="1">
        <v>5</v>
      </c>
    </row>
    <row r="349" spans="1:2" x14ac:dyDescent="0.25">
      <c r="A349" s="1" t="s">
        <v>636</v>
      </c>
      <c r="B349" s="1">
        <v>10</v>
      </c>
    </row>
    <row r="350" spans="1:2" x14ac:dyDescent="0.25">
      <c r="A350" s="1" t="s">
        <v>637</v>
      </c>
      <c r="B350" s="1">
        <v>25</v>
      </c>
    </row>
    <row r="351" spans="1:2" x14ac:dyDescent="0.25">
      <c r="A351" s="1" t="s">
        <v>640</v>
      </c>
      <c r="B351" s="1">
        <v>30</v>
      </c>
    </row>
    <row r="362" spans="1:2" x14ac:dyDescent="0.25">
      <c r="A362" s="118" t="s">
        <v>906</v>
      </c>
      <c r="B362" s="118"/>
    </row>
    <row r="363" spans="1:2" x14ac:dyDescent="0.25">
      <c r="A363" s="73" t="s">
        <v>44</v>
      </c>
      <c r="B363" s="35" t="s">
        <v>38</v>
      </c>
    </row>
    <row r="364" spans="1:2" x14ac:dyDescent="0.25">
      <c r="A364" s="67" t="s">
        <v>468</v>
      </c>
      <c r="B364" s="2">
        <v>10</v>
      </c>
    </row>
    <row r="365" spans="1:2" x14ac:dyDescent="0.25">
      <c r="A365" s="2" t="s">
        <v>903</v>
      </c>
      <c r="B365" s="2">
        <v>20</v>
      </c>
    </row>
    <row r="366" spans="1:2" x14ac:dyDescent="0.25">
      <c r="A366" s="2" t="s">
        <v>904</v>
      </c>
      <c r="B366" s="2">
        <v>30</v>
      </c>
    </row>
    <row r="367" spans="1:2" x14ac:dyDescent="0.25">
      <c r="A367" s="2" t="s">
        <v>905</v>
      </c>
      <c r="B367" s="2">
        <v>10</v>
      </c>
    </row>
    <row r="368" spans="1:2" ht="30" x14ac:dyDescent="0.25">
      <c r="A368" s="2" t="s">
        <v>473</v>
      </c>
      <c r="B368" s="2">
        <v>6</v>
      </c>
    </row>
    <row r="375" spans="1:2" ht="46.5" customHeight="1" x14ac:dyDescent="0.25">
      <c r="A375" s="118" t="s">
        <v>1290</v>
      </c>
      <c r="B375" s="118"/>
    </row>
    <row r="376" spans="1:2" x14ac:dyDescent="0.25">
      <c r="A376" s="48" t="s">
        <v>44</v>
      </c>
      <c r="B376" s="38" t="s">
        <v>38</v>
      </c>
    </row>
    <row r="377" spans="1:2" x14ac:dyDescent="0.25">
      <c r="A377" s="1" t="s">
        <v>123</v>
      </c>
      <c r="B377" s="1">
        <v>10</v>
      </c>
    </row>
    <row r="378" spans="1:2" x14ac:dyDescent="0.25">
      <c r="A378" s="1" t="s">
        <v>226</v>
      </c>
      <c r="B378" s="1">
        <v>5</v>
      </c>
    </row>
    <row r="379" spans="1:2" x14ac:dyDescent="0.25">
      <c r="A379" s="1" t="s">
        <v>583</v>
      </c>
      <c r="B379" s="1">
        <v>3</v>
      </c>
    </row>
    <row r="385" spans="1:2" x14ac:dyDescent="0.25">
      <c r="A385" s="118" t="s">
        <v>653</v>
      </c>
      <c r="B385" s="118"/>
    </row>
    <row r="386" spans="1:2" x14ac:dyDescent="0.25">
      <c r="A386" s="48" t="s">
        <v>44</v>
      </c>
      <c r="B386" s="38" t="s">
        <v>38</v>
      </c>
    </row>
    <row r="387" spans="1:2" x14ac:dyDescent="0.25">
      <c r="A387" s="1" t="s">
        <v>123</v>
      </c>
      <c r="B387" s="1">
        <v>10</v>
      </c>
    </row>
    <row r="388" spans="1:2" x14ac:dyDescent="0.25">
      <c r="A388" s="1" t="s">
        <v>226</v>
      </c>
      <c r="B388" s="1">
        <v>5</v>
      </c>
    </row>
    <row r="389" spans="1:2" x14ac:dyDescent="0.25">
      <c r="A389" s="1" t="s">
        <v>583</v>
      </c>
      <c r="B389" s="1">
        <v>3</v>
      </c>
    </row>
    <row r="399" spans="1:2" x14ac:dyDescent="0.25">
      <c r="A399" s="118" t="s">
        <v>654</v>
      </c>
      <c r="B399" s="118"/>
    </row>
    <row r="400" spans="1:2" x14ac:dyDescent="0.25">
      <c r="A400" s="48" t="s">
        <v>44</v>
      </c>
      <c r="B400" s="38" t="s">
        <v>38</v>
      </c>
    </row>
    <row r="401" spans="1:2" x14ac:dyDescent="0.25">
      <c r="A401" s="1" t="s">
        <v>123</v>
      </c>
      <c r="B401" s="1">
        <v>10</v>
      </c>
    </row>
    <row r="402" spans="1:2" x14ac:dyDescent="0.25">
      <c r="A402" s="1" t="s">
        <v>226</v>
      </c>
      <c r="B402" s="1">
        <v>5</v>
      </c>
    </row>
    <row r="403" spans="1:2" x14ac:dyDescent="0.25">
      <c r="A403" s="1" t="s">
        <v>583</v>
      </c>
      <c r="B403" s="1">
        <v>3</v>
      </c>
    </row>
    <row r="412" spans="1:2" x14ac:dyDescent="0.25">
      <c r="A412" s="118" t="s">
        <v>655</v>
      </c>
      <c r="B412" s="118"/>
    </row>
    <row r="413" spans="1:2" x14ac:dyDescent="0.25">
      <c r="A413" s="48" t="s">
        <v>44</v>
      </c>
      <c r="B413" s="38" t="s">
        <v>38</v>
      </c>
    </row>
    <row r="414" spans="1:2" x14ac:dyDescent="0.25">
      <c r="A414" s="1" t="s">
        <v>659</v>
      </c>
      <c r="B414" s="1">
        <v>3</v>
      </c>
    </row>
    <row r="415" spans="1:2" x14ac:dyDescent="0.25">
      <c r="A415" s="1" t="s">
        <v>664</v>
      </c>
      <c r="B415" s="1">
        <v>6</v>
      </c>
    </row>
    <row r="416" spans="1:2" x14ac:dyDescent="0.25">
      <c r="A416" s="1" t="s">
        <v>12</v>
      </c>
      <c r="B416" s="1">
        <v>9</v>
      </c>
    </row>
    <row r="417" spans="1:2" x14ac:dyDescent="0.25">
      <c r="A417" s="1" t="s">
        <v>658</v>
      </c>
      <c r="B417" s="1">
        <v>3</v>
      </c>
    </row>
    <row r="418" spans="1:2" x14ac:dyDescent="0.25">
      <c r="A418" s="1" t="s">
        <v>656</v>
      </c>
      <c r="B418" s="1">
        <v>4</v>
      </c>
    </row>
    <row r="419" spans="1:2" x14ac:dyDescent="0.25">
      <c r="A419" s="1" t="s">
        <v>663</v>
      </c>
      <c r="B419" s="1">
        <v>5</v>
      </c>
    </row>
    <row r="420" spans="1:2" x14ac:dyDescent="0.25">
      <c r="A420" s="1" t="s">
        <v>661</v>
      </c>
      <c r="B420" s="1">
        <v>5</v>
      </c>
    </row>
    <row r="421" spans="1:2" x14ac:dyDescent="0.25">
      <c r="A421" s="1" t="s">
        <v>657</v>
      </c>
      <c r="B421" s="1">
        <v>6</v>
      </c>
    </row>
    <row r="422" spans="1:2" x14ac:dyDescent="0.25">
      <c r="A422" s="1" t="s">
        <v>662</v>
      </c>
      <c r="B422" s="1">
        <v>8</v>
      </c>
    </row>
    <row r="423" spans="1:2" x14ac:dyDescent="0.25">
      <c r="A423" s="1" t="s">
        <v>660</v>
      </c>
      <c r="B423" s="1">
        <v>9</v>
      </c>
    </row>
    <row r="429" spans="1:2" x14ac:dyDescent="0.25">
      <c r="A429" s="118" t="s">
        <v>672</v>
      </c>
      <c r="B429" s="118"/>
    </row>
    <row r="430" spans="1:2" x14ac:dyDescent="0.25">
      <c r="A430" s="48" t="s">
        <v>44</v>
      </c>
      <c r="B430" s="38" t="s">
        <v>38</v>
      </c>
    </row>
    <row r="431" spans="1:2" x14ac:dyDescent="0.25">
      <c r="A431" s="46" t="s">
        <v>11</v>
      </c>
      <c r="B431" s="1">
        <v>2</v>
      </c>
    </row>
    <row r="432" spans="1:2" x14ac:dyDescent="0.25">
      <c r="A432" s="46" t="s">
        <v>673</v>
      </c>
      <c r="B432" s="1">
        <v>3</v>
      </c>
    </row>
    <row r="433" spans="1:2" x14ac:dyDescent="0.25">
      <c r="A433" s="46" t="s">
        <v>83</v>
      </c>
      <c r="B433" s="1">
        <v>6</v>
      </c>
    </row>
    <row r="434" spans="1:2" x14ac:dyDescent="0.25">
      <c r="A434" s="46" t="s">
        <v>677</v>
      </c>
      <c r="B434" s="1">
        <v>4</v>
      </c>
    </row>
    <row r="435" spans="1:2" x14ac:dyDescent="0.25">
      <c r="A435" s="46" t="s">
        <v>674</v>
      </c>
      <c r="B435" s="1">
        <v>5</v>
      </c>
    </row>
    <row r="436" spans="1:2" x14ac:dyDescent="0.25">
      <c r="A436" s="46" t="s">
        <v>675</v>
      </c>
      <c r="B436" s="1">
        <v>6</v>
      </c>
    </row>
    <row r="437" spans="1:2" x14ac:dyDescent="0.25">
      <c r="A437" s="69" t="s">
        <v>259</v>
      </c>
      <c r="B437" s="1">
        <v>7</v>
      </c>
    </row>
    <row r="438" spans="1:2" x14ac:dyDescent="0.25">
      <c r="A438" s="46" t="s">
        <v>676</v>
      </c>
      <c r="B438" s="1">
        <v>9</v>
      </c>
    </row>
    <row r="448" spans="1:2" x14ac:dyDescent="0.25">
      <c r="A448" s="118" t="s">
        <v>671</v>
      </c>
      <c r="B448" s="118"/>
    </row>
    <row r="449" spans="1:2" x14ac:dyDescent="0.25">
      <c r="A449" s="48" t="s">
        <v>44</v>
      </c>
      <c r="B449" s="38" t="s">
        <v>38</v>
      </c>
    </row>
    <row r="450" spans="1:2" x14ac:dyDescent="0.25">
      <c r="A450" s="1" t="s">
        <v>659</v>
      </c>
      <c r="B450" s="1">
        <v>3</v>
      </c>
    </row>
    <row r="451" spans="1:2" x14ac:dyDescent="0.25">
      <c r="A451" s="1" t="s">
        <v>669</v>
      </c>
      <c r="B451" s="1">
        <v>4</v>
      </c>
    </row>
    <row r="452" spans="1:2" x14ac:dyDescent="0.25">
      <c r="A452" s="1" t="s">
        <v>83</v>
      </c>
      <c r="B452" s="1">
        <v>2</v>
      </c>
    </row>
    <row r="453" spans="1:2" x14ac:dyDescent="0.25">
      <c r="A453" s="1" t="s">
        <v>668</v>
      </c>
      <c r="B453" s="1">
        <v>2</v>
      </c>
    </row>
    <row r="454" spans="1:2" x14ac:dyDescent="0.25">
      <c r="A454" s="1" t="s">
        <v>670</v>
      </c>
      <c r="B454" s="1">
        <v>3</v>
      </c>
    </row>
    <row r="455" spans="1:2" x14ac:dyDescent="0.25">
      <c r="A455" s="1" t="s">
        <v>665</v>
      </c>
      <c r="B455" s="1">
        <v>5</v>
      </c>
    </row>
    <row r="456" spans="1:2" x14ac:dyDescent="0.25">
      <c r="A456" s="1" t="s">
        <v>666</v>
      </c>
      <c r="B456" s="1">
        <v>9</v>
      </c>
    </row>
    <row r="457" spans="1:2" x14ac:dyDescent="0.25">
      <c r="A457" s="1" t="s">
        <v>667</v>
      </c>
      <c r="B457" s="1">
        <v>9</v>
      </c>
    </row>
    <row r="458" spans="1:2" x14ac:dyDescent="0.25">
      <c r="A458" s="1" t="s">
        <v>304</v>
      </c>
      <c r="B458" s="1">
        <v>9</v>
      </c>
    </row>
    <row r="459" spans="1:2" x14ac:dyDescent="0.25">
      <c r="A459" s="21"/>
      <c r="B459" s="21"/>
    </row>
    <row r="460" spans="1:2" x14ac:dyDescent="0.25">
      <c r="A460" s="21"/>
      <c r="B460" s="21"/>
    </row>
    <row r="461" spans="1:2" x14ac:dyDescent="0.25">
      <c r="A461" s="21"/>
      <c r="B461" s="21"/>
    </row>
    <row r="462" spans="1:2" x14ac:dyDescent="0.25">
      <c r="A462" s="21"/>
      <c r="B462" s="21"/>
    </row>
    <row r="470" spans="1:2" x14ac:dyDescent="0.25">
      <c r="A470" s="118" t="s">
        <v>678</v>
      </c>
      <c r="B470" s="118"/>
    </row>
    <row r="471" spans="1:2" x14ac:dyDescent="0.25">
      <c r="A471" s="48" t="s">
        <v>44</v>
      </c>
      <c r="B471" s="38" t="s">
        <v>38</v>
      </c>
    </row>
    <row r="472" spans="1:2" x14ac:dyDescent="0.25">
      <c r="A472" s="67" t="s">
        <v>468</v>
      </c>
      <c r="B472" s="2">
        <v>10</v>
      </c>
    </row>
    <row r="473" spans="1:2" x14ac:dyDescent="0.25">
      <c r="A473" s="2" t="s">
        <v>469</v>
      </c>
      <c r="B473" s="2">
        <v>20</v>
      </c>
    </row>
    <row r="474" spans="1:2" x14ac:dyDescent="0.25">
      <c r="A474" s="2" t="s">
        <v>470</v>
      </c>
      <c r="B474" s="2">
        <v>30</v>
      </c>
    </row>
    <row r="475" spans="1:2" x14ac:dyDescent="0.25">
      <c r="A475" s="2" t="s">
        <v>471</v>
      </c>
      <c r="B475" s="2">
        <v>10</v>
      </c>
    </row>
    <row r="476" spans="1:2" x14ac:dyDescent="0.25">
      <c r="A476" s="2" t="s">
        <v>472</v>
      </c>
      <c r="B476" s="2">
        <v>5</v>
      </c>
    </row>
    <row r="477" spans="1:2" ht="30" x14ac:dyDescent="0.25">
      <c r="A477" s="2" t="s">
        <v>473</v>
      </c>
      <c r="B477" s="2">
        <v>6</v>
      </c>
    </row>
    <row r="485" spans="1:17" x14ac:dyDescent="0.25">
      <c r="M485"/>
      <c r="N485"/>
      <c r="O485"/>
      <c r="P485"/>
      <c r="Q485"/>
    </row>
    <row r="486" spans="1:17" x14ac:dyDescent="0.25">
      <c r="M486"/>
      <c r="N486"/>
      <c r="O486"/>
      <c r="P486"/>
      <c r="Q486"/>
    </row>
    <row r="487" spans="1:17" x14ac:dyDescent="0.25">
      <c r="M487"/>
      <c r="N487"/>
      <c r="O487"/>
      <c r="P487"/>
      <c r="Q487"/>
    </row>
    <row r="488" spans="1:17" x14ac:dyDescent="0.25">
      <c r="A488" s="118" t="s">
        <v>679</v>
      </c>
      <c r="B488" s="118"/>
    </row>
    <row r="489" spans="1:17" x14ac:dyDescent="0.25">
      <c r="A489" s="48" t="s">
        <v>44</v>
      </c>
      <c r="B489" s="38" t="s">
        <v>38</v>
      </c>
    </row>
    <row r="490" spans="1:17" x14ac:dyDescent="0.25">
      <c r="A490" s="1" t="s">
        <v>690</v>
      </c>
      <c r="B490" s="1">
        <v>3</v>
      </c>
    </row>
    <row r="491" spans="1:17" x14ac:dyDescent="0.25">
      <c r="A491" s="1" t="s">
        <v>230</v>
      </c>
      <c r="B491" s="1">
        <v>4</v>
      </c>
    </row>
    <row r="492" spans="1:17" x14ac:dyDescent="0.25">
      <c r="A492" s="1" t="s">
        <v>83</v>
      </c>
      <c r="B492" s="1">
        <v>2</v>
      </c>
    </row>
    <row r="493" spans="1:17" x14ac:dyDescent="0.25">
      <c r="A493" s="1" t="s">
        <v>687</v>
      </c>
      <c r="B493" s="1">
        <v>5</v>
      </c>
    </row>
    <row r="494" spans="1:17" x14ac:dyDescent="0.25">
      <c r="A494" s="1" t="s">
        <v>680</v>
      </c>
      <c r="B494" s="1">
        <v>6</v>
      </c>
    </row>
    <row r="495" spans="1:17" x14ac:dyDescent="0.25">
      <c r="A495" s="1" t="s">
        <v>682</v>
      </c>
      <c r="B495" s="1">
        <v>7</v>
      </c>
    </row>
    <row r="496" spans="1:17" x14ac:dyDescent="0.25">
      <c r="A496" s="1" t="s">
        <v>907</v>
      </c>
      <c r="B496" s="1">
        <v>8</v>
      </c>
    </row>
    <row r="497" spans="1:2" x14ac:dyDescent="0.25">
      <c r="A497" s="1" t="s">
        <v>688</v>
      </c>
      <c r="B497" s="1">
        <v>8</v>
      </c>
    </row>
    <row r="498" spans="1:2" x14ac:dyDescent="0.25">
      <c r="A498" s="1" t="s">
        <v>681</v>
      </c>
      <c r="B498" s="1">
        <v>9</v>
      </c>
    </row>
    <row r="499" spans="1:2" x14ac:dyDescent="0.25">
      <c r="A499" s="1" t="s">
        <v>689</v>
      </c>
      <c r="B499" s="1">
        <v>9</v>
      </c>
    </row>
    <row r="500" spans="1:2" x14ac:dyDescent="0.25">
      <c r="A500" s="1" t="s">
        <v>683</v>
      </c>
      <c r="B500" s="1">
        <v>10</v>
      </c>
    </row>
    <row r="501" spans="1:2" x14ac:dyDescent="0.25">
      <c r="A501" s="1" t="s">
        <v>684</v>
      </c>
      <c r="B501" s="1">
        <v>15</v>
      </c>
    </row>
    <row r="502" spans="1:2" x14ac:dyDescent="0.25">
      <c r="A502" s="1" t="s">
        <v>685</v>
      </c>
      <c r="B502" s="1">
        <v>16</v>
      </c>
    </row>
    <row r="503" spans="1:2" x14ac:dyDescent="0.25">
      <c r="A503" s="1" t="s">
        <v>686</v>
      </c>
      <c r="B503" s="1">
        <v>17</v>
      </c>
    </row>
    <row r="515" spans="1:2" x14ac:dyDescent="0.25">
      <c r="A515" s="118" t="s">
        <v>691</v>
      </c>
      <c r="B515" s="118"/>
    </row>
    <row r="516" spans="1:2" x14ac:dyDescent="0.25">
      <c r="A516" s="48" t="s">
        <v>44</v>
      </c>
      <c r="B516" s="38" t="s">
        <v>38</v>
      </c>
    </row>
    <row r="517" spans="1:2" x14ac:dyDescent="0.25">
      <c r="A517" s="1" t="s">
        <v>101</v>
      </c>
      <c r="B517" s="76">
        <v>3</v>
      </c>
    </row>
    <row r="518" spans="1:2" x14ac:dyDescent="0.25">
      <c r="A518" s="1" t="s">
        <v>41</v>
      </c>
      <c r="B518" s="76">
        <v>5</v>
      </c>
    </row>
    <row r="519" spans="1:2" x14ac:dyDescent="0.25">
      <c r="A519" s="1" t="s">
        <v>700</v>
      </c>
      <c r="B519" s="42">
        <v>2</v>
      </c>
    </row>
    <row r="520" spans="1:2" x14ac:dyDescent="0.25">
      <c r="A520" s="1" t="s">
        <v>717</v>
      </c>
      <c r="B520" s="76">
        <v>2</v>
      </c>
    </row>
    <row r="521" spans="1:2" x14ac:dyDescent="0.25">
      <c r="A521" s="1" t="s">
        <v>718</v>
      </c>
      <c r="B521" s="76">
        <v>4</v>
      </c>
    </row>
    <row r="522" spans="1:2" x14ac:dyDescent="0.25">
      <c r="A522" s="1" t="s">
        <v>693</v>
      </c>
      <c r="B522" s="76">
        <v>5</v>
      </c>
    </row>
    <row r="523" spans="1:2" x14ac:dyDescent="0.25">
      <c r="A523" s="1" t="s">
        <v>699</v>
      </c>
      <c r="B523" s="76">
        <v>5</v>
      </c>
    </row>
    <row r="524" spans="1:2" x14ac:dyDescent="0.25">
      <c r="A524" s="1" t="s">
        <v>909</v>
      </c>
      <c r="B524" s="76">
        <v>5</v>
      </c>
    </row>
    <row r="525" spans="1:2" x14ac:dyDescent="0.25">
      <c r="A525" s="1" t="s">
        <v>719</v>
      </c>
      <c r="B525" s="76">
        <v>5</v>
      </c>
    </row>
    <row r="526" spans="1:2" x14ac:dyDescent="0.25">
      <c r="A526" s="1" t="s">
        <v>696</v>
      </c>
      <c r="B526" s="76">
        <v>6</v>
      </c>
    </row>
    <row r="527" spans="1:2" x14ac:dyDescent="0.25">
      <c r="A527" s="1" t="s">
        <v>695</v>
      </c>
      <c r="B527" s="76">
        <v>9</v>
      </c>
    </row>
    <row r="528" spans="1:2" x14ac:dyDescent="0.25">
      <c r="A528" s="1" t="s">
        <v>692</v>
      </c>
      <c r="B528" s="76">
        <v>10</v>
      </c>
    </row>
    <row r="529" spans="1:2" x14ac:dyDescent="0.25">
      <c r="A529" s="1" t="s">
        <v>698</v>
      </c>
      <c r="B529" s="76">
        <v>10</v>
      </c>
    </row>
    <row r="530" spans="1:2" x14ac:dyDescent="0.25">
      <c r="A530" s="1" t="s">
        <v>908</v>
      </c>
      <c r="B530" s="76">
        <v>17</v>
      </c>
    </row>
    <row r="531" spans="1:2" x14ac:dyDescent="0.25">
      <c r="A531" s="1" t="s">
        <v>697</v>
      </c>
      <c r="B531" s="76">
        <v>17</v>
      </c>
    </row>
    <row r="532" spans="1:2" x14ac:dyDescent="0.25">
      <c r="A532" s="1" t="s">
        <v>694</v>
      </c>
      <c r="B532" s="76">
        <v>18</v>
      </c>
    </row>
    <row r="538" spans="1:2" x14ac:dyDescent="0.25">
      <c r="A538" s="118" t="s">
        <v>940</v>
      </c>
      <c r="B538" s="118"/>
    </row>
    <row r="539" spans="1:2" x14ac:dyDescent="0.25">
      <c r="A539" s="48" t="s">
        <v>44</v>
      </c>
      <c r="B539" s="38" t="s">
        <v>38</v>
      </c>
    </row>
    <row r="540" spans="1:2" x14ac:dyDescent="0.25">
      <c r="A540" s="1" t="s">
        <v>944</v>
      </c>
      <c r="B540" s="1">
        <v>30</v>
      </c>
    </row>
    <row r="541" spans="1:2" x14ac:dyDescent="0.25">
      <c r="A541" s="1" t="s">
        <v>99</v>
      </c>
      <c r="B541" s="1">
        <v>20</v>
      </c>
    </row>
    <row r="542" spans="1:2" x14ac:dyDescent="0.25">
      <c r="A542" s="1" t="s">
        <v>98</v>
      </c>
      <c r="B542" s="1">
        <v>10</v>
      </c>
    </row>
    <row r="543" spans="1:2" x14ac:dyDescent="0.25">
      <c r="A543" s="1" t="s">
        <v>102</v>
      </c>
      <c r="B543" s="1">
        <v>10</v>
      </c>
    </row>
    <row r="544" spans="1:2" x14ac:dyDescent="0.25">
      <c r="A544" s="1" t="s">
        <v>942</v>
      </c>
      <c r="B544" s="1">
        <v>7</v>
      </c>
    </row>
    <row r="545" spans="1:15" x14ac:dyDescent="0.25">
      <c r="A545" s="1" t="s">
        <v>943</v>
      </c>
      <c r="B545" s="1">
        <v>5</v>
      </c>
    </row>
    <row r="546" spans="1:15" x14ac:dyDescent="0.25">
      <c r="A546" s="1" t="s">
        <v>83</v>
      </c>
      <c r="B546" s="1">
        <v>5</v>
      </c>
    </row>
    <row r="547" spans="1:15" x14ac:dyDescent="0.25">
      <c r="A547" s="1" t="s">
        <v>625</v>
      </c>
      <c r="B547" s="1">
        <v>4</v>
      </c>
    </row>
    <row r="552" spans="1:15" x14ac:dyDescent="0.25">
      <c r="M552"/>
      <c r="N552"/>
    </row>
    <row r="553" spans="1:15" x14ac:dyDescent="0.25">
      <c r="M553"/>
      <c r="N553"/>
    </row>
    <row r="554" spans="1:15" x14ac:dyDescent="0.25">
      <c r="M554"/>
      <c r="N554"/>
      <c r="O554"/>
    </row>
    <row r="555" spans="1:15" x14ac:dyDescent="0.25">
      <c r="A555" s="118" t="s">
        <v>701</v>
      </c>
      <c r="B555" s="118"/>
      <c r="M555"/>
      <c r="N555"/>
      <c r="O555"/>
    </row>
    <row r="556" spans="1:15" x14ac:dyDescent="0.25">
      <c r="A556" s="48" t="s">
        <v>44</v>
      </c>
      <c r="B556" s="38" t="s">
        <v>38</v>
      </c>
    </row>
    <row r="557" spans="1:15" x14ac:dyDescent="0.25">
      <c r="A557" s="1" t="s">
        <v>702</v>
      </c>
      <c r="B557" s="1">
        <v>30</v>
      </c>
    </row>
    <row r="558" spans="1:15" x14ac:dyDescent="0.25">
      <c r="A558" s="1" t="s">
        <v>703</v>
      </c>
      <c r="B558" s="1">
        <v>40</v>
      </c>
    </row>
    <row r="559" spans="1:15" x14ac:dyDescent="0.25">
      <c r="A559" s="1" t="s">
        <v>704</v>
      </c>
      <c r="B559" s="1">
        <v>20</v>
      </c>
    </row>
    <row r="560" spans="1:15" x14ac:dyDescent="0.25">
      <c r="A560" s="1" t="s">
        <v>705</v>
      </c>
      <c r="B560" s="1">
        <v>15</v>
      </c>
    </row>
    <row r="561" spans="1:2" x14ac:dyDescent="0.25">
      <c r="A561" s="1" t="s">
        <v>625</v>
      </c>
      <c r="B561" s="1">
        <v>4</v>
      </c>
    </row>
    <row r="572" spans="1:2" x14ac:dyDescent="0.25">
      <c r="A572" s="118" t="s">
        <v>720</v>
      </c>
      <c r="B572" s="118"/>
    </row>
    <row r="573" spans="1:2" x14ac:dyDescent="0.25">
      <c r="A573" s="48" t="s">
        <v>44</v>
      </c>
      <c r="B573" s="38" t="s">
        <v>38</v>
      </c>
    </row>
    <row r="574" spans="1:2" x14ac:dyDescent="0.25">
      <c r="A574" s="1" t="s">
        <v>708</v>
      </c>
      <c r="B574" s="1">
        <v>10</v>
      </c>
    </row>
    <row r="575" spans="1:2" x14ac:dyDescent="0.25">
      <c r="A575" s="1" t="s">
        <v>709</v>
      </c>
      <c r="B575" s="1">
        <v>15</v>
      </c>
    </row>
    <row r="576" spans="1:2" x14ac:dyDescent="0.25">
      <c r="A576" s="1" t="s">
        <v>706</v>
      </c>
      <c r="B576" s="1">
        <v>6</v>
      </c>
    </row>
    <row r="577" spans="1:2" x14ac:dyDescent="0.25">
      <c r="A577" s="1" t="s">
        <v>707</v>
      </c>
      <c r="B577" s="1">
        <v>25</v>
      </c>
    </row>
    <row r="589" spans="1:2" x14ac:dyDescent="0.25">
      <c r="A589" s="118" t="s">
        <v>914</v>
      </c>
      <c r="B589" s="118"/>
    </row>
    <row r="590" spans="1:2" x14ac:dyDescent="0.25">
      <c r="A590" s="48" t="s">
        <v>44</v>
      </c>
      <c r="B590" s="38" t="s">
        <v>38</v>
      </c>
    </row>
    <row r="591" spans="1:2" x14ac:dyDescent="0.25">
      <c r="A591" s="67" t="s">
        <v>468</v>
      </c>
      <c r="B591" s="2">
        <v>10</v>
      </c>
    </row>
    <row r="592" spans="1:2" x14ac:dyDescent="0.25">
      <c r="A592" s="2" t="s">
        <v>469</v>
      </c>
      <c r="B592" s="2">
        <v>20</v>
      </c>
    </row>
    <row r="593" spans="1:2" x14ac:dyDescent="0.25">
      <c r="A593" s="2" t="s">
        <v>470</v>
      </c>
      <c r="B593" s="2">
        <v>30</v>
      </c>
    </row>
    <row r="594" spans="1:2" x14ac:dyDescent="0.25">
      <c r="A594" s="2" t="s">
        <v>471</v>
      </c>
      <c r="B594" s="2">
        <v>10</v>
      </c>
    </row>
    <row r="595" spans="1:2" x14ac:dyDescent="0.25">
      <c r="A595" s="2" t="s">
        <v>472</v>
      </c>
      <c r="B595" s="2">
        <v>5</v>
      </c>
    </row>
    <row r="596" spans="1:2" ht="30" x14ac:dyDescent="0.25">
      <c r="A596" s="2" t="s">
        <v>473</v>
      </c>
      <c r="B596" s="2">
        <v>6</v>
      </c>
    </row>
    <row r="612" spans="1:2" x14ac:dyDescent="0.25">
      <c r="A612" s="118" t="s">
        <v>710</v>
      </c>
      <c r="B612" s="118"/>
    </row>
    <row r="613" spans="1:2" x14ac:dyDescent="0.25">
      <c r="A613" s="48" t="s">
        <v>44</v>
      </c>
      <c r="B613" s="38" t="s">
        <v>38</v>
      </c>
    </row>
    <row r="614" spans="1:2" x14ac:dyDescent="0.25">
      <c r="A614" s="1" t="s">
        <v>910</v>
      </c>
      <c r="B614" s="1">
        <v>10</v>
      </c>
    </row>
    <row r="615" spans="1:2" x14ac:dyDescent="0.25">
      <c r="A615" s="1" t="s">
        <v>911</v>
      </c>
      <c r="B615" s="1">
        <v>15</v>
      </c>
    </row>
    <row r="616" spans="1:2" x14ac:dyDescent="0.25">
      <c r="A616" s="1" t="s">
        <v>912</v>
      </c>
      <c r="B616" s="1">
        <v>18</v>
      </c>
    </row>
    <row r="617" spans="1:2" x14ac:dyDescent="0.25">
      <c r="A617" s="1" t="s">
        <v>913</v>
      </c>
      <c r="B617" s="1">
        <v>20</v>
      </c>
    </row>
    <row r="618" spans="1:2" x14ac:dyDescent="0.25">
      <c r="A618" s="1" t="s">
        <v>707</v>
      </c>
      <c r="B618" s="1">
        <v>3</v>
      </c>
    </row>
    <row r="626" spans="1:19" x14ac:dyDescent="0.25">
      <c r="J626" s="54"/>
      <c r="M626"/>
      <c r="N626"/>
      <c r="O626"/>
      <c r="P626"/>
      <c r="Q626"/>
      <c r="R626"/>
      <c r="S626"/>
    </row>
    <row r="627" spans="1:19" x14ac:dyDescent="0.25">
      <c r="J627" s="54"/>
      <c r="M627"/>
      <c r="N627"/>
      <c r="O627"/>
      <c r="P627"/>
      <c r="Q627"/>
      <c r="R627"/>
      <c r="S627"/>
    </row>
    <row r="628" spans="1:19" x14ac:dyDescent="0.25">
      <c r="J628" s="54"/>
      <c r="M628"/>
      <c r="N628"/>
      <c r="O628"/>
      <c r="P628"/>
      <c r="Q628"/>
      <c r="R628"/>
      <c r="S628"/>
    </row>
    <row r="629" spans="1:19" x14ac:dyDescent="0.25">
      <c r="A629" s="118" t="s">
        <v>711</v>
      </c>
      <c r="B629" s="118"/>
      <c r="J629" s="54"/>
      <c r="M629"/>
      <c r="N629"/>
      <c r="O629"/>
      <c r="P629"/>
      <c r="Q629"/>
      <c r="R629"/>
      <c r="S629"/>
    </row>
    <row r="630" spans="1:19" x14ac:dyDescent="0.25">
      <c r="A630" s="48" t="s">
        <v>44</v>
      </c>
      <c r="B630" s="38" t="s">
        <v>38</v>
      </c>
      <c r="J630" s="54"/>
      <c r="M630"/>
      <c r="N630"/>
      <c r="O630"/>
      <c r="P630"/>
      <c r="Q630"/>
      <c r="R630"/>
      <c r="S630"/>
    </row>
    <row r="631" spans="1:19" x14ac:dyDescent="0.25">
      <c r="A631" s="1" t="s">
        <v>11</v>
      </c>
      <c r="B631" s="1">
        <v>5</v>
      </c>
    </row>
    <row r="632" spans="1:19" x14ac:dyDescent="0.25">
      <c r="A632" s="1" t="s">
        <v>716</v>
      </c>
      <c r="B632" s="1">
        <v>10</v>
      </c>
    </row>
    <row r="633" spans="1:19" x14ac:dyDescent="0.25">
      <c r="A633" s="1" t="s">
        <v>83</v>
      </c>
      <c r="B633" s="1">
        <v>5</v>
      </c>
    </row>
    <row r="634" spans="1:19" x14ac:dyDescent="0.25">
      <c r="A634" s="1" t="s">
        <v>713</v>
      </c>
      <c r="B634" s="1">
        <v>4</v>
      </c>
    </row>
    <row r="635" spans="1:19" x14ac:dyDescent="0.25">
      <c r="A635" s="1" t="s">
        <v>715</v>
      </c>
      <c r="B635" s="1">
        <v>4</v>
      </c>
    </row>
    <row r="636" spans="1:19" x14ac:dyDescent="0.25">
      <c r="A636" s="1" t="s">
        <v>712</v>
      </c>
      <c r="B636" s="1">
        <v>20</v>
      </c>
    </row>
    <row r="637" spans="1:19" x14ac:dyDescent="0.25">
      <c r="A637" s="1" t="s">
        <v>714</v>
      </c>
      <c r="B637" s="1">
        <v>20</v>
      </c>
    </row>
    <row r="648" spans="1:2" x14ac:dyDescent="0.25">
      <c r="A648" s="118" t="s">
        <v>915</v>
      </c>
      <c r="B648" s="118"/>
    </row>
    <row r="649" spans="1:2" x14ac:dyDescent="0.25">
      <c r="A649" s="48" t="s">
        <v>44</v>
      </c>
      <c r="B649" s="38" t="s">
        <v>38</v>
      </c>
    </row>
    <row r="650" spans="1:2" x14ac:dyDescent="0.25">
      <c r="A650" s="67" t="s">
        <v>468</v>
      </c>
      <c r="B650" s="2">
        <v>10</v>
      </c>
    </row>
    <row r="651" spans="1:2" x14ac:dyDescent="0.25">
      <c r="A651" s="2" t="s">
        <v>469</v>
      </c>
      <c r="B651" s="2">
        <v>20</v>
      </c>
    </row>
    <row r="652" spans="1:2" x14ac:dyDescent="0.25">
      <c r="A652" s="2" t="s">
        <v>470</v>
      </c>
      <c r="B652" s="2">
        <v>30</v>
      </c>
    </row>
    <row r="653" spans="1:2" x14ac:dyDescent="0.25">
      <c r="A653" s="2" t="s">
        <v>471</v>
      </c>
      <c r="B653" s="2">
        <v>10</v>
      </c>
    </row>
    <row r="654" spans="1:2" x14ac:dyDescent="0.25">
      <c r="A654" s="2" t="s">
        <v>472</v>
      </c>
      <c r="B654" s="2">
        <v>5</v>
      </c>
    </row>
    <row r="655" spans="1:2" ht="30" x14ac:dyDescent="0.25">
      <c r="A655" s="2" t="s">
        <v>473</v>
      </c>
      <c r="B655" s="2">
        <v>6</v>
      </c>
    </row>
    <row r="663" spans="1:19" x14ac:dyDescent="0.25">
      <c r="A663" s="118" t="s">
        <v>945</v>
      </c>
      <c r="B663" s="118"/>
    </row>
    <row r="664" spans="1:19" x14ac:dyDescent="0.25">
      <c r="A664" s="48" t="s">
        <v>44</v>
      </c>
      <c r="B664" s="38" t="s">
        <v>38</v>
      </c>
    </row>
    <row r="665" spans="1:19" x14ac:dyDescent="0.25">
      <c r="A665" s="67" t="s">
        <v>468</v>
      </c>
      <c r="B665" s="2">
        <v>10</v>
      </c>
    </row>
    <row r="666" spans="1:19" x14ac:dyDescent="0.25">
      <c r="A666" s="2" t="s">
        <v>469</v>
      </c>
      <c r="B666" s="2">
        <v>20</v>
      </c>
    </row>
    <row r="667" spans="1:19" x14ac:dyDescent="0.25">
      <c r="A667" s="2" t="s">
        <v>470</v>
      </c>
      <c r="B667" s="2">
        <v>30</v>
      </c>
    </row>
    <row r="668" spans="1:19" x14ac:dyDescent="0.25">
      <c r="A668" s="2" t="s">
        <v>471</v>
      </c>
      <c r="B668" s="2">
        <v>10</v>
      </c>
      <c r="P668"/>
      <c r="Q668"/>
      <c r="R668"/>
      <c r="S668"/>
    </row>
    <row r="669" spans="1:19" x14ac:dyDescent="0.25">
      <c r="A669" s="2" t="s">
        <v>472</v>
      </c>
      <c r="B669" s="2">
        <v>5</v>
      </c>
      <c r="P669"/>
      <c r="Q669"/>
      <c r="R669"/>
      <c r="S669"/>
    </row>
    <row r="670" spans="1:19" ht="30" x14ac:dyDescent="0.25">
      <c r="A670" s="2" t="s">
        <v>473</v>
      </c>
      <c r="B670" s="2">
        <v>6</v>
      </c>
      <c r="P670"/>
      <c r="Q670"/>
      <c r="R670"/>
      <c r="S670"/>
    </row>
    <row r="673" spans="1:2" x14ac:dyDescent="0.25">
      <c r="A673" s="118" t="s">
        <v>721</v>
      </c>
      <c r="B673" s="118"/>
    </row>
    <row r="674" spans="1:2" x14ac:dyDescent="0.25">
      <c r="A674" s="48" t="s">
        <v>44</v>
      </c>
      <c r="B674" s="38" t="s">
        <v>38</v>
      </c>
    </row>
    <row r="675" spans="1:2" x14ac:dyDescent="0.25">
      <c r="A675" s="45" t="s">
        <v>567</v>
      </c>
      <c r="B675" s="77">
        <v>3</v>
      </c>
    </row>
    <row r="676" spans="1:2" x14ac:dyDescent="0.25">
      <c r="A676" s="46" t="s">
        <v>738</v>
      </c>
      <c r="B676" s="1">
        <v>1</v>
      </c>
    </row>
    <row r="677" spans="1:2" x14ac:dyDescent="0.25">
      <c r="A677" s="46" t="s">
        <v>730</v>
      </c>
      <c r="B677" s="1">
        <v>2</v>
      </c>
    </row>
    <row r="678" spans="1:2" x14ac:dyDescent="0.25">
      <c r="A678" s="46" t="s">
        <v>739</v>
      </c>
      <c r="B678" s="1">
        <v>2</v>
      </c>
    </row>
    <row r="679" spans="1:2" x14ac:dyDescent="0.25">
      <c r="A679" s="46" t="s">
        <v>727</v>
      </c>
      <c r="B679" s="1">
        <v>3</v>
      </c>
    </row>
    <row r="680" spans="1:2" x14ac:dyDescent="0.25">
      <c r="A680" s="46" t="s">
        <v>731</v>
      </c>
      <c r="B680" s="1">
        <v>3</v>
      </c>
    </row>
    <row r="681" spans="1:2" x14ac:dyDescent="0.25">
      <c r="A681" s="46" t="s">
        <v>734</v>
      </c>
      <c r="B681" s="1">
        <v>3</v>
      </c>
    </row>
    <row r="682" spans="1:2" x14ac:dyDescent="0.25">
      <c r="A682" s="46" t="s">
        <v>740</v>
      </c>
      <c r="B682" s="1">
        <v>3</v>
      </c>
    </row>
    <row r="683" spans="1:2" x14ac:dyDescent="0.25">
      <c r="A683" s="46" t="s">
        <v>725</v>
      </c>
      <c r="B683" s="1">
        <v>5</v>
      </c>
    </row>
    <row r="684" spans="1:2" x14ac:dyDescent="0.25">
      <c r="A684" s="69" t="s">
        <v>726</v>
      </c>
      <c r="B684" s="1">
        <v>6</v>
      </c>
    </row>
    <row r="685" spans="1:2" x14ac:dyDescent="0.25">
      <c r="A685" s="46" t="s">
        <v>732</v>
      </c>
      <c r="B685" s="1">
        <v>6</v>
      </c>
    </row>
    <row r="686" spans="1:2" x14ac:dyDescent="0.25">
      <c r="A686" s="46" t="s">
        <v>736</v>
      </c>
      <c r="B686" s="1">
        <v>7</v>
      </c>
    </row>
    <row r="687" spans="1:2" x14ac:dyDescent="0.25">
      <c r="A687" s="46" t="s">
        <v>733</v>
      </c>
      <c r="B687" s="1">
        <v>8</v>
      </c>
    </row>
    <row r="688" spans="1:2" x14ac:dyDescent="0.25">
      <c r="A688" s="46" t="s">
        <v>735</v>
      </c>
      <c r="B688" s="1">
        <v>8</v>
      </c>
    </row>
    <row r="689" spans="1:2" x14ac:dyDescent="0.25">
      <c r="A689" s="46" t="s">
        <v>909</v>
      </c>
      <c r="B689" s="1">
        <v>8</v>
      </c>
    </row>
    <row r="690" spans="1:2" x14ac:dyDescent="0.25">
      <c r="A690" s="46" t="s">
        <v>728</v>
      </c>
      <c r="B690" s="1">
        <v>9</v>
      </c>
    </row>
    <row r="691" spans="1:2" x14ac:dyDescent="0.25">
      <c r="A691" s="46" t="s">
        <v>737</v>
      </c>
      <c r="B691" s="1">
        <v>9</v>
      </c>
    </row>
    <row r="692" spans="1:2" x14ac:dyDescent="0.25">
      <c r="A692" s="46" t="s">
        <v>729</v>
      </c>
      <c r="B692" s="1">
        <v>10</v>
      </c>
    </row>
    <row r="693" spans="1:2" x14ac:dyDescent="0.25">
      <c r="A693" t="s">
        <v>916</v>
      </c>
      <c r="B693" s="39">
        <v>11</v>
      </c>
    </row>
    <row r="704" spans="1:2" x14ac:dyDescent="0.25">
      <c r="A704" s="118" t="s">
        <v>752</v>
      </c>
      <c r="B704" s="118"/>
    </row>
    <row r="705" spans="1:2" x14ac:dyDescent="0.25">
      <c r="A705" s="48" t="s">
        <v>44</v>
      </c>
      <c r="B705" s="38" t="s">
        <v>38</v>
      </c>
    </row>
    <row r="706" spans="1:2" x14ac:dyDescent="0.25">
      <c r="A706" s="45" t="s">
        <v>567</v>
      </c>
      <c r="B706" s="77">
        <v>3</v>
      </c>
    </row>
    <row r="707" spans="1:2" x14ac:dyDescent="0.25">
      <c r="A707" s="46" t="s">
        <v>738</v>
      </c>
      <c r="B707" s="1">
        <v>1</v>
      </c>
    </row>
    <row r="708" spans="1:2" x14ac:dyDescent="0.25">
      <c r="A708" s="46" t="s">
        <v>730</v>
      </c>
      <c r="B708" s="1">
        <v>2</v>
      </c>
    </row>
    <row r="709" spans="1:2" x14ac:dyDescent="0.25">
      <c r="A709" s="46" t="s">
        <v>739</v>
      </c>
      <c r="B709" s="1">
        <v>2</v>
      </c>
    </row>
    <row r="710" spans="1:2" x14ac:dyDescent="0.25">
      <c r="A710" s="46" t="s">
        <v>727</v>
      </c>
      <c r="B710" s="1">
        <v>3</v>
      </c>
    </row>
    <row r="711" spans="1:2" x14ac:dyDescent="0.25">
      <c r="A711" s="46" t="s">
        <v>731</v>
      </c>
      <c r="B711" s="1">
        <v>3</v>
      </c>
    </row>
    <row r="712" spans="1:2" x14ac:dyDescent="0.25">
      <c r="A712" s="46" t="s">
        <v>734</v>
      </c>
      <c r="B712" s="1">
        <v>3</v>
      </c>
    </row>
    <row r="713" spans="1:2" x14ac:dyDescent="0.25">
      <c r="A713" s="46" t="s">
        <v>740</v>
      </c>
      <c r="B713" s="1">
        <v>3</v>
      </c>
    </row>
    <row r="714" spans="1:2" x14ac:dyDescent="0.25">
      <c r="A714" s="46" t="s">
        <v>725</v>
      </c>
      <c r="B714" s="1">
        <v>5</v>
      </c>
    </row>
    <row r="715" spans="1:2" x14ac:dyDescent="0.25">
      <c r="A715" s="69" t="s">
        <v>726</v>
      </c>
      <c r="B715" s="1">
        <v>6</v>
      </c>
    </row>
    <row r="716" spans="1:2" x14ac:dyDescent="0.25">
      <c r="A716" s="46" t="s">
        <v>732</v>
      </c>
      <c r="B716" s="1">
        <v>6</v>
      </c>
    </row>
    <row r="717" spans="1:2" x14ac:dyDescent="0.25">
      <c r="A717" s="46" t="s">
        <v>736</v>
      </c>
      <c r="B717" s="1">
        <v>7</v>
      </c>
    </row>
    <row r="718" spans="1:2" x14ac:dyDescent="0.25">
      <c r="A718" s="46" t="s">
        <v>733</v>
      </c>
      <c r="B718" s="1">
        <v>8</v>
      </c>
    </row>
    <row r="719" spans="1:2" x14ac:dyDescent="0.25">
      <c r="A719" s="46" t="s">
        <v>735</v>
      </c>
      <c r="B719" s="1">
        <v>8</v>
      </c>
    </row>
    <row r="720" spans="1:2" x14ac:dyDescent="0.25">
      <c r="A720" s="46" t="s">
        <v>728</v>
      </c>
      <c r="B720" s="1">
        <v>9</v>
      </c>
    </row>
    <row r="721" spans="1:2" x14ac:dyDescent="0.25">
      <c r="A721" s="46" t="s">
        <v>737</v>
      </c>
      <c r="B721" s="1">
        <v>9</v>
      </c>
    </row>
    <row r="722" spans="1:2" x14ac:dyDescent="0.25">
      <c r="A722" s="46" t="s">
        <v>729</v>
      </c>
      <c r="B722" s="1">
        <v>10</v>
      </c>
    </row>
    <row r="723" spans="1:2" x14ac:dyDescent="0.25">
      <c r="A723" s="46" t="s">
        <v>917</v>
      </c>
      <c r="B723" s="14">
        <v>11</v>
      </c>
    </row>
    <row r="732" spans="1:2" x14ac:dyDescent="0.25">
      <c r="A732" s="118" t="s">
        <v>747</v>
      </c>
      <c r="B732" s="118"/>
    </row>
    <row r="733" spans="1:2" x14ac:dyDescent="0.25">
      <c r="A733" s="48" t="s">
        <v>44</v>
      </c>
      <c r="B733" s="38" t="s">
        <v>38</v>
      </c>
    </row>
    <row r="734" spans="1:2" x14ac:dyDescent="0.25">
      <c r="A734" s="1" t="s">
        <v>163</v>
      </c>
      <c r="B734" s="1">
        <v>3</v>
      </c>
    </row>
    <row r="735" spans="1:2" x14ac:dyDescent="0.25">
      <c r="A735" s="1" t="s">
        <v>230</v>
      </c>
      <c r="B735" s="1">
        <v>4</v>
      </c>
    </row>
    <row r="736" spans="1:2" x14ac:dyDescent="0.25">
      <c r="A736" s="1" t="s">
        <v>83</v>
      </c>
      <c r="B736" s="1">
        <v>6</v>
      </c>
    </row>
    <row r="737" spans="1:19" x14ac:dyDescent="0.25">
      <c r="A737" s="1" t="s">
        <v>742</v>
      </c>
      <c r="B737" s="1">
        <v>7</v>
      </c>
      <c r="E737" s="78" t="s">
        <v>741</v>
      </c>
    </row>
    <row r="738" spans="1:19" x14ac:dyDescent="0.25">
      <c r="A738" s="1" t="s">
        <v>743</v>
      </c>
      <c r="B738" s="1">
        <v>9</v>
      </c>
    </row>
    <row r="739" spans="1:19" x14ac:dyDescent="0.25">
      <c r="A739" s="1" t="s">
        <v>744</v>
      </c>
      <c r="B739" s="1">
        <v>9</v>
      </c>
      <c r="P739"/>
      <c r="Q739"/>
      <c r="R739"/>
      <c r="S739"/>
    </row>
    <row r="740" spans="1:19" x14ac:dyDescent="0.25">
      <c r="A740" s="1" t="s">
        <v>745</v>
      </c>
      <c r="B740" s="1">
        <v>10</v>
      </c>
      <c r="P740"/>
      <c r="Q740"/>
      <c r="R740"/>
      <c r="S740"/>
    </row>
    <row r="741" spans="1:19" x14ac:dyDescent="0.25">
      <c r="A741" s="1" t="s">
        <v>746</v>
      </c>
      <c r="B741" s="1">
        <v>10</v>
      </c>
      <c r="P741"/>
      <c r="Q741"/>
      <c r="R741"/>
      <c r="S741"/>
    </row>
    <row r="742" spans="1:19" x14ac:dyDescent="0.25">
      <c r="A742" s="1" t="s">
        <v>919</v>
      </c>
      <c r="B742" s="1">
        <v>15</v>
      </c>
      <c r="P742"/>
      <c r="Q742"/>
      <c r="R742"/>
      <c r="S742"/>
    </row>
    <row r="743" spans="1:19" x14ac:dyDescent="0.25">
      <c r="A743" s="1" t="s">
        <v>918</v>
      </c>
      <c r="B743" s="1">
        <v>18</v>
      </c>
      <c r="P743"/>
      <c r="Q743"/>
      <c r="R743"/>
      <c r="S743"/>
    </row>
    <row r="744" spans="1:19" x14ac:dyDescent="0.25">
      <c r="P744"/>
      <c r="Q744"/>
      <c r="R744"/>
      <c r="S744"/>
    </row>
    <row r="745" spans="1:19" x14ac:dyDescent="0.25">
      <c r="P745"/>
      <c r="Q745"/>
      <c r="R745"/>
      <c r="S745"/>
    </row>
    <row r="756" spans="1:2" x14ac:dyDescent="0.25">
      <c r="A756" s="118" t="s">
        <v>722</v>
      </c>
      <c r="B756" s="118"/>
    </row>
    <row r="757" spans="1:2" x14ac:dyDescent="0.25">
      <c r="A757" s="48" t="s">
        <v>44</v>
      </c>
      <c r="B757" s="38" t="s">
        <v>38</v>
      </c>
    </row>
    <row r="758" spans="1:2" x14ac:dyDescent="0.25">
      <c r="A758" s="1" t="s">
        <v>163</v>
      </c>
      <c r="B758" s="1">
        <v>3</v>
      </c>
    </row>
    <row r="759" spans="1:2" x14ac:dyDescent="0.25">
      <c r="A759" s="69" t="s">
        <v>748</v>
      </c>
      <c r="B759" s="1">
        <v>9</v>
      </c>
    </row>
    <row r="760" spans="1:2" x14ac:dyDescent="0.25">
      <c r="A760" s="1" t="s">
        <v>750</v>
      </c>
      <c r="B760" s="1">
        <v>15</v>
      </c>
    </row>
    <row r="761" spans="1:2" x14ac:dyDescent="0.25">
      <c r="A761" s="1" t="s">
        <v>749</v>
      </c>
      <c r="B761" s="1">
        <v>5</v>
      </c>
    </row>
    <row r="770" spans="1:2" x14ac:dyDescent="0.25">
      <c r="A770" s="118" t="s">
        <v>723</v>
      </c>
      <c r="B770" s="118"/>
    </row>
    <row r="771" spans="1:2" x14ac:dyDescent="0.25">
      <c r="A771" s="48" t="s">
        <v>44</v>
      </c>
      <c r="B771" s="38" t="s">
        <v>38</v>
      </c>
    </row>
    <row r="772" spans="1:2" x14ac:dyDescent="0.25">
      <c r="A772" s="69" t="s">
        <v>748</v>
      </c>
      <c r="B772" s="1">
        <v>9</v>
      </c>
    </row>
    <row r="773" spans="1:2" x14ac:dyDescent="0.25">
      <c r="A773" s="1" t="s">
        <v>750</v>
      </c>
      <c r="B773" s="1">
        <v>3</v>
      </c>
    </row>
    <row r="774" spans="1:2" x14ac:dyDescent="0.25">
      <c r="A774" s="1" t="s">
        <v>749</v>
      </c>
      <c r="B774" s="1">
        <v>9</v>
      </c>
    </row>
    <row r="775" spans="1:2" x14ac:dyDescent="0.25">
      <c r="A775" s="1" t="s">
        <v>163</v>
      </c>
      <c r="B775" s="1">
        <v>2</v>
      </c>
    </row>
    <row r="786" spans="1:2" x14ac:dyDescent="0.25">
      <c r="A786" s="118" t="s">
        <v>751</v>
      </c>
      <c r="B786" s="118"/>
    </row>
    <row r="787" spans="1:2" x14ac:dyDescent="0.25">
      <c r="A787" s="48" t="s">
        <v>44</v>
      </c>
      <c r="B787" s="38" t="s">
        <v>38</v>
      </c>
    </row>
    <row r="788" spans="1:2" x14ac:dyDescent="0.25">
      <c r="A788" s="1" t="s">
        <v>123</v>
      </c>
      <c r="B788" s="1">
        <v>10</v>
      </c>
    </row>
    <row r="789" spans="1:2" x14ac:dyDescent="0.25">
      <c r="A789" s="1" t="s">
        <v>226</v>
      </c>
      <c r="B789" s="1">
        <v>20</v>
      </c>
    </row>
    <row r="790" spans="1:2" x14ac:dyDescent="0.25">
      <c r="A790" s="1" t="s">
        <v>101</v>
      </c>
      <c r="B790" s="1">
        <v>5</v>
      </c>
    </row>
    <row r="803" spans="1:2" x14ac:dyDescent="0.25">
      <c r="A803" s="118" t="s">
        <v>724</v>
      </c>
      <c r="B803" s="118"/>
    </row>
    <row r="804" spans="1:2" x14ac:dyDescent="0.25">
      <c r="A804" s="48" t="s">
        <v>44</v>
      </c>
      <c r="B804" s="38" t="s">
        <v>38</v>
      </c>
    </row>
    <row r="805" spans="1:2" x14ac:dyDescent="0.25">
      <c r="A805" s="1" t="s">
        <v>123</v>
      </c>
      <c r="B805" s="1">
        <v>10</v>
      </c>
    </row>
    <row r="806" spans="1:2" x14ac:dyDescent="0.25">
      <c r="A806" s="1" t="s">
        <v>226</v>
      </c>
      <c r="B806" s="1">
        <v>20</v>
      </c>
    </row>
    <row r="807" spans="1:2" x14ac:dyDescent="0.25">
      <c r="A807" s="1" t="s">
        <v>101</v>
      </c>
      <c r="B807" s="1">
        <v>5</v>
      </c>
    </row>
    <row r="820" spans="1:2" x14ac:dyDescent="0.25">
      <c r="A820" s="118" t="s">
        <v>755</v>
      </c>
      <c r="B820" s="118"/>
    </row>
    <row r="821" spans="1:2" x14ac:dyDescent="0.25">
      <c r="A821" s="48" t="s">
        <v>44</v>
      </c>
      <c r="B821" s="38" t="s">
        <v>38</v>
      </c>
    </row>
    <row r="822" spans="1:2" x14ac:dyDescent="0.25">
      <c r="A822" s="46" t="s">
        <v>759</v>
      </c>
      <c r="B822" s="46">
        <v>3</v>
      </c>
    </row>
    <row r="823" spans="1:2" x14ac:dyDescent="0.25">
      <c r="A823" s="46" t="s">
        <v>83</v>
      </c>
      <c r="B823" s="46">
        <v>4</v>
      </c>
    </row>
    <row r="824" spans="1:2" x14ac:dyDescent="0.25">
      <c r="A824" s="46" t="s">
        <v>244</v>
      </c>
      <c r="B824" s="46">
        <v>6</v>
      </c>
    </row>
    <row r="825" spans="1:2" x14ac:dyDescent="0.25">
      <c r="A825" s="46" t="s">
        <v>754</v>
      </c>
      <c r="B825" s="46">
        <v>12</v>
      </c>
    </row>
    <row r="826" spans="1:2" x14ac:dyDescent="0.25">
      <c r="A826" s="46" t="s">
        <v>753</v>
      </c>
      <c r="B826" s="46">
        <v>16</v>
      </c>
    </row>
    <row r="827" spans="1:2" x14ac:dyDescent="0.25">
      <c r="A827" s="46" t="s">
        <v>756</v>
      </c>
      <c r="B827" s="46">
        <v>20</v>
      </c>
    </row>
    <row r="828" spans="1:2" x14ac:dyDescent="0.25">
      <c r="A828" s="46" t="s">
        <v>757</v>
      </c>
      <c r="B828" s="46">
        <v>30</v>
      </c>
    </row>
    <row r="829" spans="1:2" x14ac:dyDescent="0.25">
      <c r="A829" s="46" t="s">
        <v>758</v>
      </c>
      <c r="B829" s="46">
        <v>30</v>
      </c>
    </row>
  </sheetData>
  <sortState ref="A1033:B1038">
    <sortCondition ref="B1033:B1038"/>
  </sortState>
  <mergeCells count="46">
    <mergeCell ref="A820:B820"/>
    <mergeCell ref="A756:B756"/>
    <mergeCell ref="A770:B770"/>
    <mergeCell ref="A786:B786"/>
    <mergeCell ref="A803:B803"/>
    <mergeCell ref="A257:B257"/>
    <mergeCell ref="A673:B673"/>
    <mergeCell ref="A704:B704"/>
    <mergeCell ref="A732:B732"/>
    <mergeCell ref="A412:B412"/>
    <mergeCell ref="A448:B448"/>
    <mergeCell ref="A429:B429"/>
    <mergeCell ref="A555:B555"/>
    <mergeCell ref="A572:B572"/>
    <mergeCell ref="A589:B589"/>
    <mergeCell ref="A612:B612"/>
    <mergeCell ref="A629:B629"/>
    <mergeCell ref="A648:B648"/>
    <mergeCell ref="A538:B538"/>
    <mergeCell ref="A663:B663"/>
    <mergeCell ref="A289:B289"/>
    <mergeCell ref="A89:B89"/>
    <mergeCell ref="A107:B107"/>
    <mergeCell ref="A161:B161"/>
    <mergeCell ref="A242:B242"/>
    <mergeCell ref="A124:B124"/>
    <mergeCell ref="A141:B141"/>
    <mergeCell ref="A174:B174"/>
    <mergeCell ref="A188:B188"/>
    <mergeCell ref="A214:B214"/>
    <mergeCell ref="A226:B226"/>
    <mergeCell ref="A3:B3"/>
    <mergeCell ref="A17:B17"/>
    <mergeCell ref="A36:B36"/>
    <mergeCell ref="A52:B52"/>
    <mergeCell ref="A69:B69"/>
    <mergeCell ref="A303:B303"/>
    <mergeCell ref="A470:B470"/>
    <mergeCell ref="A488:B488"/>
    <mergeCell ref="A515:B515"/>
    <mergeCell ref="A385:B385"/>
    <mergeCell ref="A399:B399"/>
    <mergeCell ref="A362:B362"/>
    <mergeCell ref="A320:B320"/>
    <mergeCell ref="A341:B341"/>
    <mergeCell ref="A375:B375"/>
  </mergeCells>
  <pageMargins left="0.7" right="0.7" top="0.75" bottom="0.75"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83"/>
  <sheetViews>
    <sheetView topLeftCell="A163" zoomScale="80" zoomScaleNormal="80" workbookViewId="0">
      <selection activeCell="A183" sqref="A183:B191"/>
    </sheetView>
  </sheetViews>
  <sheetFormatPr defaultRowHeight="15" x14ac:dyDescent="0.25"/>
  <cols>
    <col min="1" max="1" width="27.5703125" customWidth="1"/>
    <col min="2" max="2" width="20.7109375" customWidth="1"/>
    <col min="10" max="11" width="9.140625" style="54"/>
  </cols>
  <sheetData>
    <row r="2" spans="1:2" x14ac:dyDescent="0.25">
      <c r="A2" s="118" t="s">
        <v>920</v>
      </c>
      <c r="B2" s="118"/>
    </row>
    <row r="3" spans="1:2" x14ac:dyDescent="0.25">
      <c r="A3" s="48" t="s">
        <v>44</v>
      </c>
      <c r="B3" s="38" t="s">
        <v>38</v>
      </c>
    </row>
    <row r="4" spans="1:2" x14ac:dyDescent="0.25">
      <c r="A4" s="69" t="s">
        <v>829</v>
      </c>
      <c r="B4" s="72">
        <v>10</v>
      </c>
    </row>
    <row r="5" spans="1:2" x14ac:dyDescent="0.25">
      <c r="A5" s="72" t="s">
        <v>840</v>
      </c>
      <c r="B5" s="72">
        <v>20</v>
      </c>
    </row>
    <row r="6" spans="1:2" x14ac:dyDescent="0.25">
      <c r="A6" s="72" t="s">
        <v>470</v>
      </c>
      <c r="B6" s="72">
        <v>30</v>
      </c>
    </row>
    <row r="7" spans="1:2" x14ac:dyDescent="0.25">
      <c r="A7" s="72" t="s">
        <v>841</v>
      </c>
      <c r="B7" s="72">
        <v>10</v>
      </c>
    </row>
    <row r="8" spans="1:2" x14ac:dyDescent="0.25">
      <c r="A8" s="72" t="s">
        <v>842</v>
      </c>
      <c r="B8" s="72">
        <v>5</v>
      </c>
    </row>
    <row r="9" spans="1:2" x14ac:dyDescent="0.25">
      <c r="A9" s="72" t="s">
        <v>473</v>
      </c>
      <c r="B9" s="72">
        <v>6</v>
      </c>
    </row>
    <row r="19" spans="1:11" x14ac:dyDescent="0.25">
      <c r="A19" s="118" t="s">
        <v>828</v>
      </c>
      <c r="B19" s="118"/>
      <c r="H19" s="79"/>
      <c r="J19"/>
      <c r="K19"/>
    </row>
    <row r="20" spans="1:11" x14ac:dyDescent="0.25">
      <c r="A20" s="48" t="s">
        <v>44</v>
      </c>
      <c r="B20" s="38" t="s">
        <v>38</v>
      </c>
      <c r="H20" s="79"/>
      <c r="J20"/>
      <c r="K20"/>
    </row>
    <row r="21" spans="1:11" x14ac:dyDescent="0.25">
      <c r="A21" s="69" t="s">
        <v>829</v>
      </c>
      <c r="B21" s="72">
        <v>10</v>
      </c>
      <c r="H21" s="79"/>
      <c r="J21"/>
      <c r="K21"/>
    </row>
    <row r="22" spans="1:11" x14ac:dyDescent="0.25">
      <c r="A22" s="72" t="s">
        <v>469</v>
      </c>
      <c r="B22" s="72">
        <v>20</v>
      </c>
      <c r="H22" s="79"/>
    </row>
    <row r="23" spans="1:11" x14ac:dyDescent="0.25">
      <c r="A23" s="72" t="s">
        <v>470</v>
      </c>
      <c r="B23" s="72">
        <v>30</v>
      </c>
      <c r="H23" s="79"/>
    </row>
    <row r="24" spans="1:11" x14ac:dyDescent="0.25">
      <c r="A24" s="72" t="s">
        <v>471</v>
      </c>
      <c r="B24" s="72">
        <v>10</v>
      </c>
      <c r="H24" s="79"/>
    </row>
    <row r="25" spans="1:11" x14ac:dyDescent="0.25">
      <c r="A25" s="72" t="s">
        <v>830</v>
      </c>
      <c r="B25" s="72">
        <v>5</v>
      </c>
      <c r="H25" s="79"/>
    </row>
    <row r="26" spans="1:11" x14ac:dyDescent="0.25">
      <c r="A26" s="72" t="s">
        <v>473</v>
      </c>
      <c r="B26" s="72">
        <v>6</v>
      </c>
      <c r="H26" s="79"/>
    </row>
    <row r="27" spans="1:11" x14ac:dyDescent="0.25">
      <c r="H27" s="79"/>
    </row>
    <row r="28" spans="1:11" x14ac:dyDescent="0.25">
      <c r="H28" s="79"/>
    </row>
    <row r="29" spans="1:11" x14ac:dyDescent="0.25">
      <c r="H29" s="79"/>
    </row>
    <row r="30" spans="1:11" x14ac:dyDescent="0.25">
      <c r="H30" s="79"/>
    </row>
    <row r="31" spans="1:11" x14ac:dyDescent="0.25">
      <c r="H31" s="79"/>
    </row>
    <row r="32" spans="1:11" x14ac:dyDescent="0.25">
      <c r="H32" s="79"/>
    </row>
    <row r="33" spans="1:11" x14ac:dyDescent="0.25">
      <c r="H33" s="79"/>
      <c r="J33"/>
      <c r="K33"/>
    </row>
    <row r="34" spans="1:11" x14ac:dyDescent="0.25">
      <c r="A34" s="118" t="s">
        <v>921</v>
      </c>
      <c r="B34" s="118"/>
      <c r="H34" s="79"/>
      <c r="J34"/>
      <c r="K34"/>
    </row>
    <row r="35" spans="1:11" x14ac:dyDescent="0.25">
      <c r="A35" s="48" t="s">
        <v>44</v>
      </c>
      <c r="B35" s="38" t="s">
        <v>38</v>
      </c>
      <c r="H35" s="79"/>
      <c r="J35"/>
      <c r="K35"/>
    </row>
    <row r="36" spans="1:11" x14ac:dyDescent="0.25">
      <c r="A36" s="69" t="s">
        <v>829</v>
      </c>
      <c r="B36" s="72">
        <v>10</v>
      </c>
      <c r="H36" s="79"/>
      <c r="J36"/>
      <c r="K36"/>
    </row>
    <row r="37" spans="1:11" x14ac:dyDescent="0.25">
      <c r="A37" s="72" t="s">
        <v>469</v>
      </c>
      <c r="B37" s="72">
        <v>20</v>
      </c>
      <c r="H37" s="79"/>
      <c r="J37"/>
      <c r="K37"/>
    </row>
    <row r="38" spans="1:11" x14ac:dyDescent="0.25">
      <c r="A38" s="72" t="s">
        <v>470</v>
      </c>
      <c r="B38" s="72">
        <v>30</v>
      </c>
      <c r="J38"/>
      <c r="K38"/>
    </row>
    <row r="39" spans="1:11" x14ac:dyDescent="0.25">
      <c r="A39" s="72" t="s">
        <v>471</v>
      </c>
      <c r="B39" s="72">
        <v>10</v>
      </c>
      <c r="J39"/>
      <c r="K39"/>
    </row>
    <row r="40" spans="1:11" x14ac:dyDescent="0.25">
      <c r="A40" s="72" t="s">
        <v>830</v>
      </c>
      <c r="B40" s="72">
        <v>5</v>
      </c>
      <c r="J40"/>
      <c r="K40"/>
    </row>
    <row r="41" spans="1:11" x14ac:dyDescent="0.25">
      <c r="A41" s="72" t="s">
        <v>473</v>
      </c>
      <c r="B41" s="72">
        <v>6</v>
      </c>
      <c r="J41"/>
      <c r="K41"/>
    </row>
    <row r="53" spans="1:11" x14ac:dyDescent="0.25">
      <c r="A53" s="118" t="s">
        <v>922</v>
      </c>
      <c r="B53" s="118"/>
    </row>
    <row r="54" spans="1:11" x14ac:dyDescent="0.25">
      <c r="A54" s="48" t="s">
        <v>44</v>
      </c>
      <c r="B54" s="38" t="s">
        <v>38</v>
      </c>
    </row>
    <row r="55" spans="1:11" x14ac:dyDescent="0.25">
      <c r="A55" s="69" t="s">
        <v>829</v>
      </c>
      <c r="B55" s="72">
        <v>10</v>
      </c>
    </row>
    <row r="56" spans="1:11" x14ac:dyDescent="0.25">
      <c r="A56" s="72" t="s">
        <v>469</v>
      </c>
      <c r="B56" s="72">
        <v>20</v>
      </c>
    </row>
    <row r="57" spans="1:11" x14ac:dyDescent="0.25">
      <c r="A57" s="72" t="s">
        <v>470</v>
      </c>
      <c r="B57" s="72">
        <v>30</v>
      </c>
    </row>
    <row r="58" spans="1:11" x14ac:dyDescent="0.25">
      <c r="A58" s="72" t="s">
        <v>471</v>
      </c>
      <c r="B58" s="72">
        <v>10</v>
      </c>
    </row>
    <row r="59" spans="1:11" x14ac:dyDescent="0.25">
      <c r="A59" s="72" t="s">
        <v>830</v>
      </c>
      <c r="B59" s="72">
        <v>5</v>
      </c>
      <c r="K59"/>
    </row>
    <row r="60" spans="1:11" x14ac:dyDescent="0.25">
      <c r="A60" s="72" t="s">
        <v>473</v>
      </c>
      <c r="B60" s="72">
        <v>6</v>
      </c>
      <c r="K60"/>
    </row>
    <row r="74" spans="1:2" x14ac:dyDescent="0.25">
      <c r="A74" s="118" t="s">
        <v>923</v>
      </c>
      <c r="B74" s="118"/>
    </row>
    <row r="75" spans="1:2" x14ac:dyDescent="0.25">
      <c r="A75" s="48" t="s">
        <v>44</v>
      </c>
      <c r="B75" s="38" t="s">
        <v>38</v>
      </c>
    </row>
    <row r="76" spans="1:2" x14ac:dyDescent="0.25">
      <c r="A76" s="69" t="s">
        <v>829</v>
      </c>
      <c r="B76" s="72">
        <v>10</v>
      </c>
    </row>
    <row r="77" spans="1:2" x14ac:dyDescent="0.25">
      <c r="A77" s="72" t="s">
        <v>469</v>
      </c>
      <c r="B77" s="72">
        <v>20</v>
      </c>
    </row>
    <row r="78" spans="1:2" x14ac:dyDescent="0.25">
      <c r="A78" s="72" t="s">
        <v>470</v>
      </c>
      <c r="B78" s="72">
        <v>30</v>
      </c>
    </row>
    <row r="79" spans="1:2" x14ac:dyDescent="0.25">
      <c r="A79" s="72" t="s">
        <v>471</v>
      </c>
      <c r="B79" s="72">
        <v>10</v>
      </c>
    </row>
    <row r="80" spans="1:2" x14ac:dyDescent="0.25">
      <c r="A80" s="72" t="s">
        <v>830</v>
      </c>
      <c r="B80" s="72">
        <v>5</v>
      </c>
    </row>
    <row r="81" spans="1:2" x14ac:dyDescent="0.25">
      <c r="A81" s="72" t="s">
        <v>473</v>
      </c>
      <c r="B81" s="72">
        <v>6</v>
      </c>
    </row>
    <row r="91" spans="1:2" x14ac:dyDescent="0.25">
      <c r="A91" s="118" t="s">
        <v>924</v>
      </c>
      <c r="B91" s="118"/>
    </row>
    <row r="92" spans="1:2" x14ac:dyDescent="0.25">
      <c r="A92" s="48" t="s">
        <v>44</v>
      </c>
      <c r="B92" s="38" t="s">
        <v>38</v>
      </c>
    </row>
    <row r="93" spans="1:2" x14ac:dyDescent="0.25">
      <c r="A93" s="69" t="s">
        <v>829</v>
      </c>
      <c r="B93" s="72">
        <v>10</v>
      </c>
    </row>
    <row r="94" spans="1:2" x14ac:dyDescent="0.25">
      <c r="A94" s="72" t="s">
        <v>469</v>
      </c>
      <c r="B94" s="72">
        <v>20</v>
      </c>
    </row>
    <row r="95" spans="1:2" x14ac:dyDescent="0.25">
      <c r="A95" s="72" t="s">
        <v>470</v>
      </c>
      <c r="B95" s="72">
        <v>30</v>
      </c>
    </row>
    <row r="96" spans="1:2" x14ac:dyDescent="0.25">
      <c r="A96" s="72" t="s">
        <v>471</v>
      </c>
      <c r="B96" s="72">
        <v>10</v>
      </c>
    </row>
    <row r="97" spans="1:11" x14ac:dyDescent="0.25">
      <c r="A97" s="72" t="s">
        <v>830</v>
      </c>
      <c r="B97" s="72">
        <v>5</v>
      </c>
    </row>
    <row r="98" spans="1:11" x14ac:dyDescent="0.25">
      <c r="A98" s="72" t="s">
        <v>473</v>
      </c>
      <c r="B98" s="72">
        <v>6</v>
      </c>
    </row>
    <row r="103" spans="1:11" x14ac:dyDescent="0.25">
      <c r="K103"/>
    </row>
    <row r="104" spans="1:11" x14ac:dyDescent="0.25">
      <c r="K104"/>
    </row>
    <row r="107" spans="1:11" x14ac:dyDescent="0.25">
      <c r="A107" s="118" t="s">
        <v>925</v>
      </c>
      <c r="B107" s="118"/>
    </row>
    <row r="108" spans="1:11" x14ac:dyDescent="0.25">
      <c r="A108" s="48" t="s">
        <v>44</v>
      </c>
      <c r="B108" s="38" t="s">
        <v>38</v>
      </c>
    </row>
    <row r="109" spans="1:11" x14ac:dyDescent="0.25">
      <c r="A109" s="1" t="s">
        <v>11</v>
      </c>
      <c r="B109" s="1">
        <v>3</v>
      </c>
    </row>
    <row r="110" spans="1:11" x14ac:dyDescent="0.25">
      <c r="A110" s="1" t="s">
        <v>64</v>
      </c>
      <c r="B110" s="1">
        <v>4</v>
      </c>
    </row>
    <row r="111" spans="1:11" x14ac:dyDescent="0.25">
      <c r="A111" s="1" t="s">
        <v>836</v>
      </c>
      <c r="B111" s="1">
        <v>2</v>
      </c>
    </row>
    <row r="112" spans="1:11" x14ac:dyDescent="0.25">
      <c r="A112" s="1" t="s">
        <v>847</v>
      </c>
      <c r="B112" s="1">
        <v>6</v>
      </c>
    </row>
    <row r="113" spans="1:2" x14ac:dyDescent="0.25">
      <c r="A113" s="1" t="s">
        <v>832</v>
      </c>
      <c r="B113" s="1">
        <v>7</v>
      </c>
    </row>
    <row r="114" spans="1:2" x14ac:dyDescent="0.25">
      <c r="A114" s="1" t="s">
        <v>831</v>
      </c>
      <c r="B114" s="1">
        <v>9</v>
      </c>
    </row>
    <row r="115" spans="1:2" x14ac:dyDescent="0.25">
      <c r="A115" s="1" t="s">
        <v>843</v>
      </c>
      <c r="B115" s="1">
        <v>9</v>
      </c>
    </row>
    <row r="116" spans="1:2" x14ac:dyDescent="0.25">
      <c r="A116" s="1" t="s">
        <v>844</v>
      </c>
      <c r="B116" s="1">
        <v>7</v>
      </c>
    </row>
    <row r="117" spans="1:2" x14ac:dyDescent="0.25">
      <c r="A117" s="1" t="s">
        <v>833</v>
      </c>
      <c r="B117" s="1">
        <v>10</v>
      </c>
    </row>
    <row r="118" spans="1:2" x14ac:dyDescent="0.25">
      <c r="A118" s="1" t="s">
        <v>835</v>
      </c>
      <c r="B118" s="1">
        <v>12</v>
      </c>
    </row>
    <row r="119" spans="1:2" x14ac:dyDescent="0.25">
      <c r="A119" s="1" t="s">
        <v>926</v>
      </c>
      <c r="B119" s="1">
        <v>13</v>
      </c>
    </row>
    <row r="120" spans="1:2" x14ac:dyDescent="0.25">
      <c r="A120" s="1" t="s">
        <v>834</v>
      </c>
      <c r="B120" s="1">
        <v>15</v>
      </c>
    </row>
    <row r="126" spans="1:2" x14ac:dyDescent="0.25">
      <c r="A126" s="118" t="s">
        <v>927</v>
      </c>
      <c r="B126" s="118"/>
    </row>
    <row r="127" spans="1:2" x14ac:dyDescent="0.25">
      <c r="A127" s="48" t="s">
        <v>44</v>
      </c>
      <c r="B127" s="38" t="s">
        <v>38</v>
      </c>
    </row>
    <row r="128" spans="1:2" x14ac:dyDescent="0.25">
      <c r="A128" s="1" t="s">
        <v>837</v>
      </c>
      <c r="B128" s="1">
        <v>10</v>
      </c>
    </row>
    <row r="129" spans="1:2" x14ac:dyDescent="0.25">
      <c r="A129" s="1" t="s">
        <v>848</v>
      </c>
      <c r="B129" s="1">
        <v>20</v>
      </c>
    </row>
    <row r="130" spans="1:2" x14ac:dyDescent="0.25">
      <c r="A130" s="1" t="s">
        <v>226</v>
      </c>
      <c r="B130" s="1">
        <v>15</v>
      </c>
    </row>
    <row r="131" spans="1:2" x14ac:dyDescent="0.25">
      <c r="A131" s="1" t="s">
        <v>101</v>
      </c>
      <c r="B131" s="1">
        <v>3</v>
      </c>
    </row>
    <row r="145" spans="1:9" x14ac:dyDescent="0.25">
      <c r="I145" s="54"/>
    </row>
    <row r="146" spans="1:9" x14ac:dyDescent="0.25">
      <c r="I146" s="54"/>
    </row>
    <row r="147" spans="1:9" x14ac:dyDescent="0.25">
      <c r="A147" s="118" t="s">
        <v>935</v>
      </c>
      <c r="B147" s="118"/>
    </row>
    <row r="148" spans="1:9" x14ac:dyDescent="0.25">
      <c r="A148" s="48" t="s">
        <v>44</v>
      </c>
      <c r="B148" s="38" t="s">
        <v>38</v>
      </c>
    </row>
    <row r="149" spans="1:9" x14ac:dyDescent="0.25">
      <c r="A149" s="69" t="s">
        <v>468</v>
      </c>
      <c r="B149" s="72">
        <v>10</v>
      </c>
    </row>
    <row r="150" spans="1:9" x14ac:dyDescent="0.25">
      <c r="A150" s="72" t="s">
        <v>469</v>
      </c>
      <c r="B150" s="72">
        <v>20</v>
      </c>
    </row>
    <row r="151" spans="1:9" x14ac:dyDescent="0.25">
      <c r="A151" s="72" t="s">
        <v>470</v>
      </c>
      <c r="B151" s="72">
        <v>30</v>
      </c>
    </row>
    <row r="152" spans="1:9" x14ac:dyDescent="0.25">
      <c r="A152" s="72" t="s">
        <v>471</v>
      </c>
      <c r="B152" s="72">
        <v>10</v>
      </c>
    </row>
    <row r="153" spans="1:9" x14ac:dyDescent="0.25">
      <c r="A153" s="72" t="s">
        <v>472</v>
      </c>
      <c r="B153" s="72">
        <v>5</v>
      </c>
    </row>
    <row r="154" spans="1:9" x14ac:dyDescent="0.25">
      <c r="A154" s="72" t="s">
        <v>473</v>
      </c>
      <c r="B154" s="72">
        <v>6</v>
      </c>
    </row>
    <row r="163" spans="1:10" x14ac:dyDescent="0.25">
      <c r="A163" s="118" t="s">
        <v>928</v>
      </c>
      <c r="B163" s="118"/>
    </row>
    <row r="164" spans="1:10" x14ac:dyDescent="0.25">
      <c r="A164" s="48" t="s">
        <v>44</v>
      </c>
      <c r="B164" s="38" t="s">
        <v>38</v>
      </c>
    </row>
    <row r="165" spans="1:10" x14ac:dyDescent="0.25">
      <c r="A165" s="69" t="s">
        <v>829</v>
      </c>
      <c r="B165" s="72">
        <v>10</v>
      </c>
    </row>
    <row r="166" spans="1:10" x14ac:dyDescent="0.25">
      <c r="A166" s="72" t="s">
        <v>469</v>
      </c>
      <c r="B166" s="72">
        <v>20</v>
      </c>
    </row>
    <row r="167" spans="1:10" x14ac:dyDescent="0.25">
      <c r="A167" s="72" t="s">
        <v>470</v>
      </c>
      <c r="B167" s="72">
        <v>30</v>
      </c>
    </row>
    <row r="168" spans="1:10" x14ac:dyDescent="0.25">
      <c r="A168" s="72" t="s">
        <v>471</v>
      </c>
      <c r="B168" s="72">
        <v>10</v>
      </c>
    </row>
    <row r="169" spans="1:10" x14ac:dyDescent="0.25">
      <c r="A169" s="72" t="s">
        <v>830</v>
      </c>
      <c r="B169" s="72">
        <v>5</v>
      </c>
    </row>
    <row r="170" spans="1:10" x14ac:dyDescent="0.25">
      <c r="A170" s="72" t="s">
        <v>473</v>
      </c>
      <c r="B170" s="72">
        <v>6</v>
      </c>
    </row>
    <row r="171" spans="1:10" x14ac:dyDescent="0.25">
      <c r="J171"/>
    </row>
    <row r="172" spans="1:10" x14ac:dyDescent="0.25">
      <c r="I172" s="54"/>
      <c r="J172"/>
    </row>
    <row r="173" spans="1:10" x14ac:dyDescent="0.25">
      <c r="I173" s="54"/>
      <c r="J173"/>
    </row>
    <row r="183" spans="1:2" x14ac:dyDescent="0.25">
      <c r="A183" s="118" t="s">
        <v>929</v>
      </c>
      <c r="B183" s="118"/>
    </row>
    <row r="184" spans="1:2" x14ac:dyDescent="0.25">
      <c r="A184" s="48" t="s">
        <v>44</v>
      </c>
      <c r="B184" s="38" t="s">
        <v>38</v>
      </c>
    </row>
    <row r="185" spans="1:2" x14ac:dyDescent="0.25">
      <c r="A185" s="69" t="s">
        <v>829</v>
      </c>
      <c r="B185" s="72">
        <v>10</v>
      </c>
    </row>
    <row r="186" spans="1:2" x14ac:dyDescent="0.25">
      <c r="A186" s="72" t="s">
        <v>469</v>
      </c>
      <c r="B186" s="72">
        <v>20</v>
      </c>
    </row>
    <row r="187" spans="1:2" x14ac:dyDescent="0.25">
      <c r="A187" s="72" t="s">
        <v>470</v>
      </c>
      <c r="B187" s="72">
        <v>30</v>
      </c>
    </row>
    <row r="188" spans="1:2" x14ac:dyDescent="0.25">
      <c r="A188" s="72" t="s">
        <v>471</v>
      </c>
      <c r="B188" s="72">
        <v>10</v>
      </c>
    </row>
    <row r="189" spans="1:2" x14ac:dyDescent="0.25">
      <c r="A189" s="72" t="s">
        <v>830</v>
      </c>
      <c r="B189" s="72">
        <v>5</v>
      </c>
    </row>
    <row r="190" spans="1:2" x14ac:dyDescent="0.25">
      <c r="A190" s="72" t="s">
        <v>473</v>
      </c>
      <c r="B190" s="72">
        <v>6</v>
      </c>
    </row>
    <row r="205" spans="1:2" x14ac:dyDescent="0.25">
      <c r="A205" s="118" t="s">
        <v>930</v>
      </c>
      <c r="B205" s="118"/>
    </row>
    <row r="206" spans="1:2" x14ac:dyDescent="0.25">
      <c r="A206" s="48" t="s">
        <v>44</v>
      </c>
      <c r="B206" s="38" t="s">
        <v>38</v>
      </c>
    </row>
    <row r="207" spans="1:2" x14ac:dyDescent="0.25">
      <c r="A207" s="69" t="s">
        <v>829</v>
      </c>
      <c r="B207" s="72">
        <v>10</v>
      </c>
    </row>
    <row r="208" spans="1:2" x14ac:dyDescent="0.25">
      <c r="A208" s="72" t="s">
        <v>469</v>
      </c>
      <c r="B208" s="72">
        <v>20</v>
      </c>
    </row>
    <row r="209" spans="1:2" x14ac:dyDescent="0.25">
      <c r="A209" s="72" t="s">
        <v>470</v>
      </c>
      <c r="B209" s="72">
        <v>30</v>
      </c>
    </row>
    <row r="210" spans="1:2" x14ac:dyDescent="0.25">
      <c r="A210" s="72" t="s">
        <v>471</v>
      </c>
      <c r="B210" s="72">
        <v>10</v>
      </c>
    </row>
    <row r="211" spans="1:2" x14ac:dyDescent="0.25">
      <c r="A211" s="72" t="s">
        <v>830</v>
      </c>
      <c r="B211" s="72">
        <v>5</v>
      </c>
    </row>
    <row r="212" spans="1:2" x14ac:dyDescent="0.25">
      <c r="A212" s="72" t="s">
        <v>473</v>
      </c>
      <c r="B212" s="72">
        <v>6</v>
      </c>
    </row>
    <row r="231" spans="1:2" x14ac:dyDescent="0.25">
      <c r="A231" s="118" t="s">
        <v>931</v>
      </c>
      <c r="B231" s="118"/>
    </row>
    <row r="232" spans="1:2" x14ac:dyDescent="0.25">
      <c r="A232" s="48" t="s">
        <v>44</v>
      </c>
      <c r="B232" s="38" t="s">
        <v>38</v>
      </c>
    </row>
    <row r="233" spans="1:2" x14ac:dyDescent="0.25">
      <c r="A233" s="69" t="s">
        <v>829</v>
      </c>
      <c r="B233" s="72">
        <v>10</v>
      </c>
    </row>
    <row r="234" spans="1:2" x14ac:dyDescent="0.25">
      <c r="A234" s="72" t="s">
        <v>469</v>
      </c>
      <c r="B234" s="72">
        <v>20</v>
      </c>
    </row>
    <row r="235" spans="1:2" x14ac:dyDescent="0.25">
      <c r="A235" s="72" t="s">
        <v>470</v>
      </c>
      <c r="B235" s="72">
        <v>30</v>
      </c>
    </row>
    <row r="236" spans="1:2" x14ac:dyDescent="0.25">
      <c r="A236" s="72" t="s">
        <v>471</v>
      </c>
      <c r="B236" s="72">
        <v>10</v>
      </c>
    </row>
    <row r="237" spans="1:2" x14ac:dyDescent="0.25">
      <c r="A237" s="72" t="s">
        <v>830</v>
      </c>
      <c r="B237" s="72">
        <v>5</v>
      </c>
    </row>
    <row r="238" spans="1:2" x14ac:dyDescent="0.25">
      <c r="A238" s="72" t="s">
        <v>473</v>
      </c>
      <c r="B238" s="72">
        <v>6</v>
      </c>
    </row>
    <row r="250" spans="1:13" x14ac:dyDescent="0.25">
      <c r="M250" s="49"/>
    </row>
    <row r="252" spans="1:13" x14ac:dyDescent="0.25">
      <c r="A252" s="118" t="s">
        <v>932</v>
      </c>
      <c r="B252" s="118"/>
    </row>
    <row r="253" spans="1:13" x14ac:dyDescent="0.25">
      <c r="A253" s="48" t="s">
        <v>44</v>
      </c>
      <c r="B253" s="38" t="s">
        <v>38</v>
      </c>
    </row>
    <row r="254" spans="1:13" x14ac:dyDescent="0.25">
      <c r="A254" s="69" t="s">
        <v>829</v>
      </c>
      <c r="B254" s="72">
        <v>10</v>
      </c>
    </row>
    <row r="255" spans="1:13" x14ac:dyDescent="0.25">
      <c r="A255" s="72" t="s">
        <v>469</v>
      </c>
      <c r="B255" s="72">
        <v>20</v>
      </c>
      <c r="K255"/>
    </row>
    <row r="256" spans="1:13" x14ac:dyDescent="0.25">
      <c r="A256" s="72" t="s">
        <v>470</v>
      </c>
      <c r="B256" s="72">
        <v>30</v>
      </c>
      <c r="K256"/>
    </row>
    <row r="257" spans="1:11" x14ac:dyDescent="0.25">
      <c r="A257" s="72" t="s">
        <v>471</v>
      </c>
      <c r="B257" s="72">
        <v>10</v>
      </c>
      <c r="K257"/>
    </row>
    <row r="258" spans="1:11" x14ac:dyDescent="0.25">
      <c r="A258" s="72" t="s">
        <v>830</v>
      </c>
      <c r="B258" s="72">
        <v>5</v>
      </c>
      <c r="K258"/>
    </row>
    <row r="259" spans="1:11" x14ac:dyDescent="0.25">
      <c r="A259" s="72" t="s">
        <v>473</v>
      </c>
      <c r="B259" s="72">
        <v>6</v>
      </c>
      <c r="K259"/>
    </row>
    <row r="263" spans="1:11" x14ac:dyDescent="0.25">
      <c r="J263"/>
    </row>
    <row r="268" spans="1:11" x14ac:dyDescent="0.25">
      <c r="A268" s="118" t="s">
        <v>936</v>
      </c>
      <c r="B268" s="118"/>
    </row>
    <row r="269" spans="1:11" x14ac:dyDescent="0.25">
      <c r="A269" s="48" t="s">
        <v>44</v>
      </c>
      <c r="B269" s="38" t="s">
        <v>38</v>
      </c>
    </row>
    <row r="270" spans="1:11" x14ac:dyDescent="0.25">
      <c r="A270" s="1" t="s">
        <v>11</v>
      </c>
      <c r="B270" s="1">
        <v>3</v>
      </c>
      <c r="J270"/>
    </row>
    <row r="271" spans="1:11" x14ac:dyDescent="0.25">
      <c r="A271" s="1" t="s">
        <v>64</v>
      </c>
      <c r="B271" s="1">
        <v>4</v>
      </c>
      <c r="J271"/>
    </row>
    <row r="272" spans="1:11" x14ac:dyDescent="0.25">
      <c r="A272" s="1" t="s">
        <v>836</v>
      </c>
      <c r="B272" s="1">
        <v>2</v>
      </c>
    </row>
    <row r="273" spans="1:11" x14ac:dyDescent="0.25">
      <c r="A273" s="1" t="s">
        <v>847</v>
      </c>
      <c r="B273" s="1">
        <v>6</v>
      </c>
    </row>
    <row r="274" spans="1:11" x14ac:dyDescent="0.25">
      <c r="A274" s="1" t="s">
        <v>832</v>
      </c>
      <c r="B274" s="1">
        <v>7</v>
      </c>
    </row>
    <row r="275" spans="1:11" x14ac:dyDescent="0.25">
      <c r="A275" s="1" t="s">
        <v>831</v>
      </c>
      <c r="B275" s="1">
        <v>9</v>
      </c>
    </row>
    <row r="276" spans="1:11" x14ac:dyDescent="0.25">
      <c r="A276" s="1" t="s">
        <v>845</v>
      </c>
      <c r="B276" s="1">
        <v>9</v>
      </c>
    </row>
    <row r="277" spans="1:11" x14ac:dyDescent="0.25">
      <c r="A277" s="1" t="s">
        <v>846</v>
      </c>
      <c r="B277" s="1">
        <v>9</v>
      </c>
    </row>
    <row r="278" spans="1:11" x14ac:dyDescent="0.25">
      <c r="A278" s="1" t="s">
        <v>838</v>
      </c>
      <c r="B278" s="1">
        <v>10</v>
      </c>
    </row>
    <row r="279" spans="1:11" x14ac:dyDescent="0.25">
      <c r="A279" s="1" t="s">
        <v>835</v>
      </c>
      <c r="B279" s="1">
        <v>12</v>
      </c>
    </row>
    <row r="280" spans="1:11" x14ac:dyDescent="0.25">
      <c r="A280" s="1" t="s">
        <v>933</v>
      </c>
      <c r="B280" s="1">
        <v>13</v>
      </c>
    </row>
    <row r="281" spans="1:11" s="49" customFormat="1" x14ac:dyDescent="0.25">
      <c r="A281" s="14" t="s">
        <v>839</v>
      </c>
      <c r="B281" s="14">
        <v>15</v>
      </c>
      <c r="J281" s="85"/>
      <c r="K281" s="85"/>
    </row>
    <row r="289" spans="1:11" x14ac:dyDescent="0.25">
      <c r="A289" s="126" t="s">
        <v>934</v>
      </c>
      <c r="B289" s="126"/>
    </row>
    <row r="290" spans="1:11" x14ac:dyDescent="0.25">
      <c r="A290" s="48" t="s">
        <v>44</v>
      </c>
      <c r="B290" s="38" t="s">
        <v>38</v>
      </c>
    </row>
    <row r="291" spans="1:11" x14ac:dyDescent="0.25">
      <c r="A291" s="69" t="s">
        <v>468</v>
      </c>
      <c r="B291" s="72">
        <v>10</v>
      </c>
    </row>
    <row r="292" spans="1:11" x14ac:dyDescent="0.25">
      <c r="A292" s="72" t="s">
        <v>469</v>
      </c>
      <c r="B292" s="72">
        <v>20</v>
      </c>
    </row>
    <row r="293" spans="1:11" x14ac:dyDescent="0.25">
      <c r="A293" s="72" t="s">
        <v>470</v>
      </c>
      <c r="B293" s="72">
        <v>30</v>
      </c>
    </row>
    <row r="294" spans="1:11" x14ac:dyDescent="0.25">
      <c r="A294" s="72" t="s">
        <v>471</v>
      </c>
      <c r="B294" s="72">
        <v>10</v>
      </c>
    </row>
    <row r="295" spans="1:11" x14ac:dyDescent="0.25">
      <c r="A295" s="72" t="s">
        <v>472</v>
      </c>
      <c r="B295" s="72">
        <v>5</v>
      </c>
    </row>
    <row r="296" spans="1:11" x14ac:dyDescent="0.25">
      <c r="A296" s="72" t="s">
        <v>473</v>
      </c>
      <c r="B296" s="72">
        <v>6</v>
      </c>
    </row>
    <row r="300" spans="1:11" x14ac:dyDescent="0.25">
      <c r="K300"/>
    </row>
    <row r="301" spans="1:11" x14ac:dyDescent="0.25">
      <c r="K301"/>
    </row>
    <row r="302" spans="1:11" x14ac:dyDescent="0.25">
      <c r="K302"/>
    </row>
    <row r="303" spans="1:11" x14ac:dyDescent="0.25">
      <c r="K303"/>
    </row>
    <row r="304" spans="1:11" x14ac:dyDescent="0.25">
      <c r="J304"/>
      <c r="K304"/>
    </row>
    <row r="305" spans="1:11" x14ac:dyDescent="0.25">
      <c r="K305"/>
    </row>
    <row r="306" spans="1:11" x14ac:dyDescent="0.25">
      <c r="K306"/>
    </row>
    <row r="307" spans="1:11" x14ac:dyDescent="0.25">
      <c r="K307"/>
    </row>
    <row r="308" spans="1:11" x14ac:dyDescent="0.25">
      <c r="A308" s="126" t="s">
        <v>937</v>
      </c>
      <c r="B308" s="126"/>
      <c r="K308"/>
    </row>
    <row r="309" spans="1:11" x14ac:dyDescent="0.25">
      <c r="A309" s="48" t="s">
        <v>44</v>
      </c>
      <c r="B309" s="38" t="s">
        <v>38</v>
      </c>
      <c r="K309"/>
    </row>
    <row r="310" spans="1:11" x14ac:dyDescent="0.25">
      <c r="A310" s="69" t="s">
        <v>829</v>
      </c>
      <c r="B310" s="72">
        <v>10</v>
      </c>
      <c r="K310"/>
    </row>
    <row r="311" spans="1:11" x14ac:dyDescent="0.25">
      <c r="A311" s="72" t="s">
        <v>469</v>
      </c>
      <c r="B311" s="72">
        <v>20</v>
      </c>
      <c r="K311"/>
    </row>
    <row r="312" spans="1:11" x14ac:dyDescent="0.25">
      <c r="A312" s="72" t="s">
        <v>470</v>
      </c>
      <c r="B312" s="72">
        <v>30</v>
      </c>
      <c r="K312"/>
    </row>
    <row r="313" spans="1:11" x14ac:dyDescent="0.25">
      <c r="A313" s="72" t="s">
        <v>471</v>
      </c>
      <c r="B313" s="72">
        <v>10</v>
      </c>
      <c r="K313"/>
    </row>
    <row r="314" spans="1:11" x14ac:dyDescent="0.25">
      <c r="A314" s="72" t="s">
        <v>830</v>
      </c>
      <c r="B314" s="72">
        <v>5</v>
      </c>
      <c r="K314"/>
    </row>
    <row r="315" spans="1:11" x14ac:dyDescent="0.25">
      <c r="A315" s="72" t="s">
        <v>473</v>
      </c>
      <c r="B315" s="72">
        <v>6</v>
      </c>
      <c r="K315"/>
    </row>
    <row r="316" spans="1:11" x14ac:dyDescent="0.25">
      <c r="K316"/>
    </row>
    <row r="317" spans="1:11" x14ac:dyDescent="0.25">
      <c r="K317"/>
    </row>
    <row r="318" spans="1:11" x14ac:dyDescent="0.25">
      <c r="K318"/>
    </row>
    <row r="319" spans="1:11" x14ac:dyDescent="0.25">
      <c r="K319"/>
    </row>
    <row r="320" spans="1:11" x14ac:dyDescent="0.25">
      <c r="K320"/>
    </row>
    <row r="321" spans="1:11" x14ac:dyDescent="0.25">
      <c r="K321"/>
    </row>
    <row r="327" spans="1:11" x14ac:dyDescent="0.25">
      <c r="A327" s="118" t="s">
        <v>938</v>
      </c>
      <c r="B327" s="118"/>
    </row>
    <row r="328" spans="1:11" x14ac:dyDescent="0.25">
      <c r="A328" s="48" t="s">
        <v>44</v>
      </c>
      <c r="B328" s="38" t="s">
        <v>38</v>
      </c>
    </row>
    <row r="329" spans="1:11" x14ac:dyDescent="0.25">
      <c r="A329" s="69" t="s">
        <v>829</v>
      </c>
      <c r="B329" s="72">
        <v>10</v>
      </c>
    </row>
    <row r="330" spans="1:11" x14ac:dyDescent="0.25">
      <c r="A330" s="72" t="s">
        <v>469</v>
      </c>
      <c r="B330" s="72">
        <v>20</v>
      </c>
    </row>
    <row r="331" spans="1:11" x14ac:dyDescent="0.25">
      <c r="A331" s="72" t="s">
        <v>470</v>
      </c>
      <c r="B331" s="72">
        <v>30</v>
      </c>
    </row>
    <row r="332" spans="1:11" x14ac:dyDescent="0.25">
      <c r="A332" s="72" t="s">
        <v>471</v>
      </c>
      <c r="B332" s="72">
        <v>10</v>
      </c>
    </row>
    <row r="333" spans="1:11" x14ac:dyDescent="0.25">
      <c r="A333" s="72" t="s">
        <v>830</v>
      </c>
      <c r="B333" s="72">
        <v>5</v>
      </c>
    </row>
    <row r="334" spans="1:11" x14ac:dyDescent="0.25">
      <c r="A334" s="72" t="s">
        <v>473</v>
      </c>
      <c r="B334" s="72">
        <v>6</v>
      </c>
    </row>
    <row r="347" spans="1:2" x14ac:dyDescent="0.25">
      <c r="A347" s="122" t="s">
        <v>939</v>
      </c>
      <c r="B347" s="123"/>
    </row>
    <row r="348" spans="1:2" x14ac:dyDescent="0.25">
      <c r="A348" s="48" t="s">
        <v>44</v>
      </c>
      <c r="B348" s="38" t="s">
        <v>38</v>
      </c>
    </row>
    <row r="349" spans="1:2" x14ac:dyDescent="0.25">
      <c r="A349" s="69" t="s">
        <v>829</v>
      </c>
      <c r="B349" s="72">
        <v>10</v>
      </c>
    </row>
    <row r="350" spans="1:2" x14ac:dyDescent="0.25">
      <c r="A350" s="72" t="s">
        <v>469</v>
      </c>
      <c r="B350" s="72">
        <v>20</v>
      </c>
    </row>
    <row r="351" spans="1:2" x14ac:dyDescent="0.25">
      <c r="A351" s="72" t="s">
        <v>470</v>
      </c>
      <c r="B351" s="72">
        <v>30</v>
      </c>
    </row>
    <row r="352" spans="1:2" x14ac:dyDescent="0.25">
      <c r="A352" s="72" t="s">
        <v>471</v>
      </c>
      <c r="B352" s="72">
        <v>10</v>
      </c>
    </row>
    <row r="353" spans="1:2" x14ac:dyDescent="0.25">
      <c r="A353" s="72" t="s">
        <v>830</v>
      </c>
      <c r="B353" s="72">
        <v>5</v>
      </c>
    </row>
    <row r="354" spans="1:2" x14ac:dyDescent="0.25">
      <c r="A354" s="72" t="s">
        <v>473</v>
      </c>
      <c r="B354" s="72">
        <v>6</v>
      </c>
    </row>
    <row r="362" spans="1:2" x14ac:dyDescent="0.25">
      <c r="A362" s="122" t="s">
        <v>868</v>
      </c>
      <c r="B362" s="123"/>
    </row>
    <row r="363" spans="1:2" x14ac:dyDescent="0.25">
      <c r="A363" s="48" t="s">
        <v>44</v>
      </c>
      <c r="B363" s="38" t="s">
        <v>38</v>
      </c>
    </row>
    <row r="364" spans="1:2" x14ac:dyDescent="0.25">
      <c r="A364" s="1" t="s">
        <v>123</v>
      </c>
      <c r="B364" s="1">
        <v>5</v>
      </c>
    </row>
    <row r="365" spans="1:2" x14ac:dyDescent="0.25">
      <c r="A365" s="1" t="s">
        <v>226</v>
      </c>
      <c r="B365" s="1">
        <v>9</v>
      </c>
    </row>
    <row r="366" spans="1:2" x14ac:dyDescent="0.25">
      <c r="A366" s="1" t="s">
        <v>101</v>
      </c>
      <c r="B366" s="1">
        <v>2</v>
      </c>
    </row>
    <row r="376" spans="1:2" x14ac:dyDescent="0.25">
      <c r="A376" s="82"/>
    </row>
    <row r="379" spans="1:2" x14ac:dyDescent="0.25">
      <c r="A379" s="122" t="s">
        <v>870</v>
      </c>
      <c r="B379" s="123"/>
    </row>
    <row r="380" spans="1:2" x14ac:dyDescent="0.25">
      <c r="A380" s="48" t="s">
        <v>44</v>
      </c>
      <c r="B380" s="38" t="s">
        <v>38</v>
      </c>
    </row>
    <row r="381" spans="1:2" x14ac:dyDescent="0.25">
      <c r="A381" s="1" t="s">
        <v>123</v>
      </c>
      <c r="B381" s="1">
        <v>5</v>
      </c>
    </row>
    <row r="382" spans="1:2" x14ac:dyDescent="0.25">
      <c r="A382" s="1" t="s">
        <v>226</v>
      </c>
      <c r="B382" s="1">
        <v>9</v>
      </c>
    </row>
    <row r="383" spans="1:2" x14ac:dyDescent="0.25">
      <c r="A383" s="1" t="s">
        <v>101</v>
      </c>
      <c r="B383" s="1">
        <v>2</v>
      </c>
    </row>
  </sheetData>
  <sortState ref="A111:B118">
    <sortCondition ref="B111:B118"/>
  </sortState>
  <mergeCells count="21">
    <mergeCell ref="A362:B362"/>
    <mergeCell ref="A379:B379"/>
    <mergeCell ref="A205:B205"/>
    <mergeCell ref="A2:B2"/>
    <mergeCell ref="A19:B19"/>
    <mergeCell ref="A34:B34"/>
    <mergeCell ref="A53:B53"/>
    <mergeCell ref="A74:B74"/>
    <mergeCell ref="A91:B91"/>
    <mergeCell ref="A107:B107"/>
    <mergeCell ref="A126:B126"/>
    <mergeCell ref="A147:B147"/>
    <mergeCell ref="A163:B163"/>
    <mergeCell ref="A183:B183"/>
    <mergeCell ref="A347:B347"/>
    <mergeCell ref="A231:B231"/>
    <mergeCell ref="A252:B252"/>
    <mergeCell ref="A268:B268"/>
    <mergeCell ref="A289:B289"/>
    <mergeCell ref="A308:B308"/>
    <mergeCell ref="A327:B327"/>
  </mergeCells>
  <pageMargins left="0.7" right="0.7" top="0.75" bottom="0.75" header="0.3" footer="0.3"/>
  <pageSetup paperSize="9" orientation="portrait" horizontalDpi="4294967293"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26"/>
  <sheetViews>
    <sheetView topLeftCell="A49" workbookViewId="0">
      <selection activeCell="H338" sqref="H338"/>
    </sheetView>
  </sheetViews>
  <sheetFormatPr defaultRowHeight="15" x14ac:dyDescent="0.25"/>
  <cols>
    <col min="1" max="1" width="19.42578125" customWidth="1"/>
    <col min="2" max="2" width="24.7109375" customWidth="1"/>
  </cols>
  <sheetData>
    <row r="2" spans="1:2" x14ac:dyDescent="0.25">
      <c r="A2" s="118" t="s">
        <v>760</v>
      </c>
      <c r="B2" s="118"/>
    </row>
    <row r="3" spans="1:2" x14ac:dyDescent="0.25">
      <c r="A3" s="48" t="s">
        <v>44</v>
      </c>
      <c r="B3" s="38" t="s">
        <v>38</v>
      </c>
    </row>
    <row r="4" spans="1:2" x14ac:dyDescent="0.25">
      <c r="A4" s="46" t="s">
        <v>769</v>
      </c>
      <c r="B4" s="1">
        <v>2</v>
      </c>
    </row>
    <row r="5" spans="1:2" x14ac:dyDescent="0.25">
      <c r="A5" s="46" t="s">
        <v>768</v>
      </c>
      <c r="B5" s="1">
        <v>3</v>
      </c>
    </row>
    <row r="6" spans="1:2" x14ac:dyDescent="0.25">
      <c r="A6" s="46" t="s">
        <v>231</v>
      </c>
      <c r="B6" s="1">
        <v>3</v>
      </c>
    </row>
    <row r="7" spans="1:2" x14ac:dyDescent="0.25">
      <c r="A7" s="46" t="s">
        <v>764</v>
      </c>
      <c r="B7" s="1">
        <v>4</v>
      </c>
    </row>
    <row r="8" spans="1:2" x14ac:dyDescent="0.25">
      <c r="A8" s="46" t="s">
        <v>763</v>
      </c>
      <c r="B8" s="1">
        <v>4</v>
      </c>
    </row>
    <row r="9" spans="1:2" x14ac:dyDescent="0.25">
      <c r="A9" s="46" t="s">
        <v>767</v>
      </c>
      <c r="B9" s="1">
        <v>7</v>
      </c>
    </row>
    <row r="10" spans="1:2" x14ac:dyDescent="0.25">
      <c r="A10" s="46" t="s">
        <v>765</v>
      </c>
      <c r="B10" s="1">
        <v>8</v>
      </c>
    </row>
    <row r="11" spans="1:2" x14ac:dyDescent="0.25">
      <c r="A11" s="46" t="s">
        <v>761</v>
      </c>
      <c r="B11" s="1">
        <v>9</v>
      </c>
    </row>
    <row r="12" spans="1:2" x14ac:dyDescent="0.25">
      <c r="A12" s="46" t="s">
        <v>762</v>
      </c>
      <c r="B12" s="1">
        <v>9</v>
      </c>
    </row>
    <row r="13" spans="1:2" x14ac:dyDescent="0.25">
      <c r="A13" s="46" t="s">
        <v>766</v>
      </c>
      <c r="B13" s="1">
        <v>9</v>
      </c>
    </row>
    <row r="21" spans="1:2" x14ac:dyDescent="0.25">
      <c r="A21" s="118" t="s">
        <v>770</v>
      </c>
      <c r="B21" s="118"/>
    </row>
    <row r="22" spans="1:2" x14ac:dyDescent="0.25">
      <c r="A22" s="48" t="s">
        <v>44</v>
      </c>
      <c r="B22" s="38" t="s">
        <v>38</v>
      </c>
    </row>
    <row r="23" spans="1:2" x14ac:dyDescent="0.25">
      <c r="A23" s="1" t="s">
        <v>123</v>
      </c>
      <c r="B23" s="1">
        <v>10</v>
      </c>
    </row>
    <row r="24" spans="1:2" x14ac:dyDescent="0.25">
      <c r="A24" s="1" t="s">
        <v>226</v>
      </c>
      <c r="B24" s="1">
        <v>20</v>
      </c>
    </row>
    <row r="25" spans="1:2" x14ac:dyDescent="0.25">
      <c r="A25" s="1" t="s">
        <v>101</v>
      </c>
      <c r="B25" s="1">
        <v>5</v>
      </c>
    </row>
    <row r="37" spans="1:2" x14ac:dyDescent="0.25">
      <c r="A37" s="118" t="s">
        <v>819</v>
      </c>
      <c r="B37" s="118"/>
    </row>
    <row r="38" spans="1:2" x14ac:dyDescent="0.25">
      <c r="A38" s="48" t="s">
        <v>44</v>
      </c>
      <c r="B38" s="38" t="s">
        <v>38</v>
      </c>
    </row>
    <row r="39" spans="1:2" x14ac:dyDescent="0.25">
      <c r="A39" s="1" t="s">
        <v>123</v>
      </c>
      <c r="B39" s="1">
        <v>10</v>
      </c>
    </row>
    <row r="40" spans="1:2" x14ac:dyDescent="0.25">
      <c r="A40" s="1" t="s">
        <v>226</v>
      </c>
      <c r="B40" s="1">
        <v>20</v>
      </c>
    </row>
    <row r="41" spans="1:2" x14ac:dyDescent="0.25">
      <c r="A41" s="1" t="s">
        <v>101</v>
      </c>
      <c r="B41" s="1">
        <v>5</v>
      </c>
    </row>
    <row r="46" spans="1:2" x14ac:dyDescent="0.25">
      <c r="A46" s="118" t="s">
        <v>820</v>
      </c>
      <c r="B46" s="118"/>
    </row>
    <row r="47" spans="1:2" x14ac:dyDescent="0.25">
      <c r="A47" s="48" t="s">
        <v>44</v>
      </c>
      <c r="B47" s="38" t="s">
        <v>38</v>
      </c>
    </row>
    <row r="48" spans="1:2" x14ac:dyDescent="0.25">
      <c r="A48" s="1" t="s">
        <v>101</v>
      </c>
      <c r="B48" s="1">
        <v>3</v>
      </c>
    </row>
    <row r="49" spans="1:2" x14ac:dyDescent="0.25">
      <c r="A49" s="1" t="s">
        <v>776</v>
      </c>
      <c r="B49" s="1">
        <v>10</v>
      </c>
    </row>
    <row r="50" spans="1:2" x14ac:dyDescent="0.25">
      <c r="A50" s="1" t="s">
        <v>777</v>
      </c>
      <c r="B50" s="1">
        <v>20</v>
      </c>
    </row>
    <row r="51" spans="1:2" x14ac:dyDescent="0.25">
      <c r="A51" s="1" t="s">
        <v>778</v>
      </c>
      <c r="B51" s="1">
        <v>30</v>
      </c>
    </row>
    <row r="59" spans="1:2" x14ac:dyDescent="0.25">
      <c r="A59" s="118" t="s">
        <v>827</v>
      </c>
      <c r="B59" s="118"/>
    </row>
    <row r="60" spans="1:2" x14ac:dyDescent="0.25">
      <c r="A60" s="48" t="s">
        <v>44</v>
      </c>
      <c r="B60" s="38" t="s">
        <v>38</v>
      </c>
    </row>
    <row r="61" spans="1:2" x14ac:dyDescent="0.25">
      <c r="A61" s="1" t="s">
        <v>101</v>
      </c>
      <c r="B61" s="42">
        <v>2</v>
      </c>
    </row>
    <row r="62" spans="1:2" x14ac:dyDescent="0.25">
      <c r="A62" s="47" t="s">
        <v>83</v>
      </c>
      <c r="B62" s="42">
        <v>4</v>
      </c>
    </row>
    <row r="63" spans="1:2" x14ac:dyDescent="0.25">
      <c r="A63" s="1" t="s">
        <v>821</v>
      </c>
      <c r="B63" s="1">
        <v>6</v>
      </c>
    </row>
    <row r="64" spans="1:2" x14ac:dyDescent="0.25">
      <c r="A64" s="1" t="s">
        <v>822</v>
      </c>
      <c r="B64" s="1">
        <v>9</v>
      </c>
    </row>
    <row r="65" spans="1:2" x14ac:dyDescent="0.25">
      <c r="A65" s="1" t="s">
        <v>823</v>
      </c>
      <c r="B65" s="1">
        <v>8</v>
      </c>
    </row>
    <row r="66" spans="1:2" x14ac:dyDescent="0.25">
      <c r="A66" s="1" t="s">
        <v>824</v>
      </c>
      <c r="B66" s="1">
        <v>9</v>
      </c>
    </row>
    <row r="67" spans="1:2" x14ac:dyDescent="0.25">
      <c r="A67" s="1" t="s">
        <v>825</v>
      </c>
      <c r="B67" s="1">
        <v>8</v>
      </c>
    </row>
    <row r="68" spans="1:2" x14ac:dyDescent="0.25">
      <c r="A68" s="1" t="s">
        <v>826</v>
      </c>
      <c r="B68" s="1">
        <v>7</v>
      </c>
    </row>
    <row r="74" spans="1:2" x14ac:dyDescent="0.25">
      <c r="A74" s="118" t="s">
        <v>771</v>
      </c>
      <c r="B74" s="118"/>
    </row>
    <row r="75" spans="1:2" x14ac:dyDescent="0.25">
      <c r="A75" s="48" t="s">
        <v>44</v>
      </c>
      <c r="B75" s="38" t="s">
        <v>38</v>
      </c>
    </row>
    <row r="76" spans="1:2" ht="15" customHeight="1" x14ac:dyDescent="0.25">
      <c r="A76" s="1" t="s">
        <v>123</v>
      </c>
      <c r="B76" s="1">
        <v>10</v>
      </c>
    </row>
    <row r="77" spans="1:2" x14ac:dyDescent="0.25">
      <c r="A77" s="1" t="s">
        <v>226</v>
      </c>
      <c r="B77" s="1">
        <v>20</v>
      </c>
    </row>
    <row r="78" spans="1:2" x14ac:dyDescent="0.25">
      <c r="A78" s="1" t="s">
        <v>101</v>
      </c>
      <c r="B78" s="1">
        <v>5</v>
      </c>
    </row>
    <row r="90" spans="1:2" x14ac:dyDescent="0.25">
      <c r="A90" s="118" t="s">
        <v>772</v>
      </c>
      <c r="B90" s="118"/>
    </row>
    <row r="91" spans="1:2" x14ac:dyDescent="0.25">
      <c r="A91" s="48" t="s">
        <v>44</v>
      </c>
      <c r="B91" s="38" t="s">
        <v>38</v>
      </c>
    </row>
    <row r="92" spans="1:2" x14ac:dyDescent="0.25">
      <c r="A92" s="1" t="s">
        <v>123</v>
      </c>
      <c r="B92" s="1">
        <v>10</v>
      </c>
    </row>
    <row r="93" spans="1:2" x14ac:dyDescent="0.25">
      <c r="A93" s="1" t="s">
        <v>226</v>
      </c>
      <c r="B93" s="1">
        <v>20</v>
      </c>
    </row>
    <row r="94" spans="1:2" x14ac:dyDescent="0.25">
      <c r="A94" s="1" t="s">
        <v>101</v>
      </c>
      <c r="B94" s="1">
        <v>5</v>
      </c>
    </row>
    <row r="103" spans="1:2" x14ac:dyDescent="0.25">
      <c r="A103" s="118" t="s">
        <v>773</v>
      </c>
      <c r="B103" s="118"/>
    </row>
    <row r="104" spans="1:2" x14ac:dyDescent="0.25">
      <c r="A104" s="48" t="s">
        <v>44</v>
      </c>
      <c r="B104" s="38" t="s">
        <v>38</v>
      </c>
    </row>
    <row r="105" spans="1:2" x14ac:dyDescent="0.25">
      <c r="A105" s="1" t="s">
        <v>101</v>
      </c>
      <c r="B105" s="1">
        <v>3</v>
      </c>
    </row>
    <row r="106" spans="1:2" x14ac:dyDescent="0.25">
      <c r="A106" s="1" t="s">
        <v>779</v>
      </c>
      <c r="B106" s="1">
        <v>10</v>
      </c>
    </row>
    <row r="107" spans="1:2" x14ac:dyDescent="0.25">
      <c r="A107" s="1" t="s">
        <v>780</v>
      </c>
      <c r="B107" s="1">
        <v>20</v>
      </c>
    </row>
    <row r="108" spans="1:2" x14ac:dyDescent="0.25">
      <c r="A108" s="1" t="s">
        <v>781</v>
      </c>
      <c r="B108" s="1">
        <v>30</v>
      </c>
    </row>
    <row r="117" spans="1:2" x14ac:dyDescent="0.25">
      <c r="A117" s="118" t="s">
        <v>794</v>
      </c>
      <c r="B117" s="118"/>
    </row>
    <row r="118" spans="1:2" x14ac:dyDescent="0.25">
      <c r="A118" s="48" t="s">
        <v>44</v>
      </c>
      <c r="B118" s="38" t="s">
        <v>38</v>
      </c>
    </row>
    <row r="119" spans="1:2" x14ac:dyDescent="0.25">
      <c r="A119" s="1" t="s">
        <v>101</v>
      </c>
      <c r="B119" s="42">
        <v>3</v>
      </c>
    </row>
    <row r="120" spans="1:2" x14ac:dyDescent="0.25">
      <c r="A120" s="47" t="s">
        <v>230</v>
      </c>
      <c r="B120" s="42">
        <v>3</v>
      </c>
    </row>
    <row r="121" spans="1:2" x14ac:dyDescent="0.25">
      <c r="A121" s="1" t="s">
        <v>83</v>
      </c>
      <c r="B121" s="1">
        <v>4</v>
      </c>
    </row>
    <row r="122" spans="1:2" x14ac:dyDescent="0.25">
      <c r="A122" s="1" t="s">
        <v>785</v>
      </c>
      <c r="B122" s="1">
        <v>5</v>
      </c>
    </row>
    <row r="123" spans="1:2" x14ac:dyDescent="0.25">
      <c r="A123" s="1" t="s">
        <v>787</v>
      </c>
      <c r="B123" s="1">
        <v>13</v>
      </c>
    </row>
    <row r="124" spans="1:2" x14ac:dyDescent="0.25">
      <c r="A124" s="1" t="s">
        <v>791</v>
      </c>
      <c r="B124" s="1">
        <v>13</v>
      </c>
    </row>
    <row r="125" spans="1:2" x14ac:dyDescent="0.25">
      <c r="A125" s="1" t="s">
        <v>790</v>
      </c>
      <c r="B125" s="1">
        <v>14</v>
      </c>
    </row>
    <row r="126" spans="1:2" x14ac:dyDescent="0.25">
      <c r="A126" s="1" t="s">
        <v>783</v>
      </c>
      <c r="B126" s="1">
        <v>15</v>
      </c>
    </row>
    <row r="127" spans="1:2" x14ac:dyDescent="0.25">
      <c r="A127" s="1" t="s">
        <v>788</v>
      </c>
      <c r="B127" s="1">
        <v>20</v>
      </c>
    </row>
    <row r="128" spans="1:2" x14ac:dyDescent="0.25">
      <c r="A128" s="1" t="s">
        <v>789</v>
      </c>
      <c r="B128" s="1">
        <v>20</v>
      </c>
    </row>
    <row r="129" spans="1:2" x14ac:dyDescent="0.25">
      <c r="A129" s="1" t="s">
        <v>792</v>
      </c>
      <c r="B129" s="1">
        <v>20</v>
      </c>
    </row>
    <row r="130" spans="1:2" x14ac:dyDescent="0.25">
      <c r="A130" s="1" t="s">
        <v>793</v>
      </c>
      <c r="B130" s="1">
        <v>20</v>
      </c>
    </row>
    <row r="131" spans="1:2" x14ac:dyDescent="0.25">
      <c r="A131" s="1" t="s">
        <v>784</v>
      </c>
      <c r="B131" s="1">
        <v>27</v>
      </c>
    </row>
    <row r="132" spans="1:2" x14ac:dyDescent="0.25">
      <c r="A132" s="1" t="s">
        <v>786</v>
      </c>
      <c r="B132" s="1">
        <v>30</v>
      </c>
    </row>
    <row r="133" spans="1:2" x14ac:dyDescent="0.25">
      <c r="A133" s="1" t="s">
        <v>782</v>
      </c>
      <c r="B133" s="1">
        <v>30</v>
      </c>
    </row>
    <row r="141" spans="1:2" x14ac:dyDescent="0.25">
      <c r="A141" s="118" t="s">
        <v>774</v>
      </c>
      <c r="B141" s="118"/>
    </row>
    <row r="142" spans="1:2" x14ac:dyDescent="0.25">
      <c r="A142" s="48" t="s">
        <v>44</v>
      </c>
      <c r="B142" s="38" t="s">
        <v>38</v>
      </c>
    </row>
    <row r="143" spans="1:2" x14ac:dyDescent="0.25">
      <c r="A143" s="46" t="s">
        <v>583</v>
      </c>
      <c r="B143" s="1">
        <v>3</v>
      </c>
    </row>
    <row r="144" spans="1:2" x14ac:dyDescent="0.25">
      <c r="A144" s="46" t="s">
        <v>795</v>
      </c>
      <c r="B144" s="1">
        <v>2</v>
      </c>
    </row>
    <row r="145" spans="1:2" x14ac:dyDescent="0.25">
      <c r="A145" s="46" t="s">
        <v>247</v>
      </c>
      <c r="B145" s="1">
        <v>4</v>
      </c>
    </row>
    <row r="146" spans="1:2" x14ac:dyDescent="0.25">
      <c r="A146" s="46" t="s">
        <v>799</v>
      </c>
      <c r="B146" s="1">
        <v>2</v>
      </c>
    </row>
    <row r="147" spans="1:2" x14ac:dyDescent="0.25">
      <c r="A147" s="46" t="s">
        <v>800</v>
      </c>
      <c r="B147" s="1">
        <v>5</v>
      </c>
    </row>
    <row r="148" spans="1:2" x14ac:dyDescent="0.25">
      <c r="A148" s="46" t="s">
        <v>798</v>
      </c>
      <c r="B148" s="1">
        <v>12</v>
      </c>
    </row>
    <row r="149" spans="1:2" x14ac:dyDescent="0.25">
      <c r="A149" s="46" t="s">
        <v>797</v>
      </c>
      <c r="B149" s="1">
        <v>14</v>
      </c>
    </row>
    <row r="150" spans="1:2" x14ac:dyDescent="0.25">
      <c r="A150" s="46" t="s">
        <v>796</v>
      </c>
      <c r="B150" s="1">
        <v>28</v>
      </c>
    </row>
    <row r="151" spans="1:2" x14ac:dyDescent="0.25">
      <c r="A151" s="46" t="s">
        <v>801</v>
      </c>
      <c r="B151" s="1">
        <v>30</v>
      </c>
    </row>
    <row r="157" spans="1:2" x14ac:dyDescent="0.25">
      <c r="A157" s="118" t="s">
        <v>775</v>
      </c>
      <c r="B157" s="118"/>
    </row>
    <row r="158" spans="1:2" x14ac:dyDescent="0.25">
      <c r="A158" s="48" t="s">
        <v>44</v>
      </c>
      <c r="B158" s="38" t="s">
        <v>38</v>
      </c>
    </row>
    <row r="159" spans="1:2" x14ac:dyDescent="0.25">
      <c r="A159" s="1" t="s">
        <v>123</v>
      </c>
      <c r="B159" s="1">
        <v>10</v>
      </c>
    </row>
    <row r="160" spans="1:2" x14ac:dyDescent="0.25">
      <c r="A160" s="1" t="s">
        <v>226</v>
      </c>
      <c r="B160" s="1">
        <v>20</v>
      </c>
    </row>
    <row r="161" spans="1:2" x14ac:dyDescent="0.25">
      <c r="A161" s="1" t="s">
        <v>101</v>
      </c>
      <c r="B161" s="1">
        <v>5</v>
      </c>
    </row>
    <row r="175" spans="1:2" x14ac:dyDescent="0.25">
      <c r="A175" s="118" t="s">
        <v>812</v>
      </c>
      <c r="B175" s="118"/>
    </row>
    <row r="176" spans="1:2" x14ac:dyDescent="0.25">
      <c r="A176" s="48" t="s">
        <v>44</v>
      </c>
      <c r="B176" s="38" t="s">
        <v>38</v>
      </c>
    </row>
    <row r="177" spans="1:2" x14ac:dyDescent="0.25">
      <c r="A177" s="1" t="s">
        <v>101</v>
      </c>
      <c r="B177" s="1">
        <v>3</v>
      </c>
    </row>
    <row r="178" spans="1:2" x14ac:dyDescent="0.25">
      <c r="A178" s="1" t="s">
        <v>230</v>
      </c>
      <c r="B178" s="1">
        <v>4</v>
      </c>
    </row>
    <row r="179" spans="1:2" x14ac:dyDescent="0.25">
      <c r="A179" s="1" t="s">
        <v>83</v>
      </c>
      <c r="B179" s="1">
        <v>13</v>
      </c>
    </row>
    <row r="180" spans="1:2" x14ac:dyDescent="0.25">
      <c r="A180" s="1" t="s">
        <v>810</v>
      </c>
      <c r="B180" s="1">
        <v>15</v>
      </c>
    </row>
    <row r="181" spans="1:2" x14ac:dyDescent="0.25">
      <c r="A181" s="1" t="s">
        <v>808</v>
      </c>
      <c r="B181" s="1">
        <v>15</v>
      </c>
    </row>
    <row r="182" spans="1:2" x14ac:dyDescent="0.25">
      <c r="A182" s="1" t="s">
        <v>802</v>
      </c>
      <c r="B182" s="1">
        <v>20</v>
      </c>
    </row>
    <row r="183" spans="1:2" x14ac:dyDescent="0.25">
      <c r="A183" s="1" t="s">
        <v>803</v>
      </c>
      <c r="B183" s="1">
        <v>23</v>
      </c>
    </row>
    <row r="184" spans="1:2" x14ac:dyDescent="0.25">
      <c r="A184" s="1" t="s">
        <v>805</v>
      </c>
      <c r="B184" s="1">
        <v>23</v>
      </c>
    </row>
    <row r="185" spans="1:2" x14ac:dyDescent="0.25">
      <c r="A185" s="1" t="s">
        <v>806</v>
      </c>
      <c r="B185" s="1">
        <v>23</v>
      </c>
    </row>
    <row r="186" spans="1:2" x14ac:dyDescent="0.25">
      <c r="A186" s="1" t="s">
        <v>809</v>
      </c>
      <c r="B186" s="1">
        <v>23</v>
      </c>
    </row>
    <row r="187" spans="1:2" x14ac:dyDescent="0.25">
      <c r="A187" s="1" t="s">
        <v>807</v>
      </c>
      <c r="B187" s="1">
        <v>24</v>
      </c>
    </row>
    <row r="188" spans="1:2" x14ac:dyDescent="0.25">
      <c r="A188" s="1" t="s">
        <v>804</v>
      </c>
      <c r="B188" s="1">
        <v>30</v>
      </c>
    </row>
    <row r="196" spans="1:2" x14ac:dyDescent="0.25">
      <c r="A196" s="118" t="s">
        <v>811</v>
      </c>
      <c r="B196" s="118"/>
    </row>
    <row r="197" spans="1:2" x14ac:dyDescent="0.25">
      <c r="A197" s="48" t="s">
        <v>44</v>
      </c>
      <c r="B197" s="38" t="s">
        <v>38</v>
      </c>
    </row>
    <row r="198" spans="1:2" x14ac:dyDescent="0.25">
      <c r="A198" s="1" t="s">
        <v>101</v>
      </c>
      <c r="B198" s="1">
        <v>3</v>
      </c>
    </row>
    <row r="199" spans="1:2" x14ac:dyDescent="0.25">
      <c r="A199" s="1" t="s">
        <v>230</v>
      </c>
      <c r="B199" s="1">
        <v>4</v>
      </c>
    </row>
    <row r="200" spans="1:2" x14ac:dyDescent="0.25">
      <c r="A200" s="1" t="s">
        <v>83</v>
      </c>
      <c r="B200" s="1">
        <v>13</v>
      </c>
    </row>
    <row r="201" spans="1:2" x14ac:dyDescent="0.25">
      <c r="A201" s="1" t="s">
        <v>810</v>
      </c>
      <c r="B201" s="1">
        <v>15</v>
      </c>
    </row>
    <row r="202" spans="1:2" x14ac:dyDescent="0.25">
      <c r="A202" s="1" t="s">
        <v>808</v>
      </c>
      <c r="B202" s="1">
        <v>15</v>
      </c>
    </row>
    <row r="203" spans="1:2" x14ac:dyDescent="0.25">
      <c r="A203" s="1" t="s">
        <v>802</v>
      </c>
      <c r="B203" s="1">
        <v>20</v>
      </c>
    </row>
    <row r="204" spans="1:2" x14ac:dyDescent="0.25">
      <c r="A204" s="1" t="s">
        <v>803</v>
      </c>
      <c r="B204" s="1">
        <v>23</v>
      </c>
    </row>
    <row r="205" spans="1:2" x14ac:dyDescent="0.25">
      <c r="A205" s="1" t="s">
        <v>805</v>
      </c>
      <c r="B205" s="1">
        <v>23</v>
      </c>
    </row>
    <row r="206" spans="1:2" x14ac:dyDescent="0.25">
      <c r="A206" s="1" t="s">
        <v>806</v>
      </c>
      <c r="B206" s="1">
        <v>23</v>
      </c>
    </row>
    <row r="207" spans="1:2" x14ac:dyDescent="0.25">
      <c r="A207" s="1" t="s">
        <v>809</v>
      </c>
      <c r="B207" s="1">
        <v>23</v>
      </c>
    </row>
    <row r="208" spans="1:2" x14ac:dyDescent="0.25">
      <c r="A208" s="1" t="s">
        <v>807</v>
      </c>
      <c r="B208" s="1">
        <v>24</v>
      </c>
    </row>
    <row r="209" spans="1:2" x14ac:dyDescent="0.25">
      <c r="A209" s="1" t="s">
        <v>804</v>
      </c>
      <c r="B209" s="1">
        <v>30</v>
      </c>
    </row>
    <row r="222" spans="1:2" x14ac:dyDescent="0.25">
      <c r="A222" s="118" t="s">
        <v>813</v>
      </c>
      <c r="B222" s="118"/>
    </row>
    <row r="223" spans="1:2" x14ac:dyDescent="0.25">
      <c r="A223" s="48" t="s">
        <v>44</v>
      </c>
      <c r="B223" s="38" t="s">
        <v>38</v>
      </c>
    </row>
    <row r="224" spans="1:2" x14ac:dyDescent="0.25">
      <c r="A224" s="1" t="s">
        <v>101</v>
      </c>
      <c r="B224" s="1">
        <v>3</v>
      </c>
    </row>
    <row r="225" spans="1:2" x14ac:dyDescent="0.25">
      <c r="A225" s="1" t="s">
        <v>230</v>
      </c>
      <c r="B225" s="1">
        <v>4</v>
      </c>
    </row>
    <row r="226" spans="1:2" x14ac:dyDescent="0.25">
      <c r="A226" s="1" t="s">
        <v>83</v>
      </c>
      <c r="B226" s="1">
        <v>13</v>
      </c>
    </row>
    <row r="227" spans="1:2" x14ac:dyDescent="0.25">
      <c r="A227" s="1" t="s">
        <v>810</v>
      </c>
      <c r="B227" s="1">
        <v>15</v>
      </c>
    </row>
    <row r="228" spans="1:2" x14ac:dyDescent="0.25">
      <c r="A228" s="1" t="s">
        <v>808</v>
      </c>
      <c r="B228" s="1">
        <v>15</v>
      </c>
    </row>
    <row r="229" spans="1:2" x14ac:dyDescent="0.25">
      <c r="A229" s="1" t="s">
        <v>802</v>
      </c>
      <c r="B229" s="1">
        <v>20</v>
      </c>
    </row>
    <row r="230" spans="1:2" x14ac:dyDescent="0.25">
      <c r="A230" s="1" t="s">
        <v>803</v>
      </c>
      <c r="B230" s="1">
        <v>23</v>
      </c>
    </row>
    <row r="231" spans="1:2" x14ac:dyDescent="0.25">
      <c r="A231" s="1" t="s">
        <v>805</v>
      </c>
      <c r="B231" s="1">
        <v>23</v>
      </c>
    </row>
    <row r="232" spans="1:2" x14ac:dyDescent="0.25">
      <c r="A232" s="1" t="s">
        <v>806</v>
      </c>
      <c r="B232" s="1">
        <v>23</v>
      </c>
    </row>
    <row r="233" spans="1:2" x14ac:dyDescent="0.25">
      <c r="A233" s="1" t="s">
        <v>809</v>
      </c>
      <c r="B233" s="1">
        <v>23</v>
      </c>
    </row>
    <row r="234" spans="1:2" x14ac:dyDescent="0.25">
      <c r="A234" s="1" t="s">
        <v>807</v>
      </c>
      <c r="B234" s="1">
        <v>24</v>
      </c>
    </row>
    <row r="235" spans="1:2" x14ac:dyDescent="0.25">
      <c r="A235" s="1" t="s">
        <v>804</v>
      </c>
      <c r="B235" s="1">
        <v>30</v>
      </c>
    </row>
    <row r="247" spans="1:2" x14ac:dyDescent="0.25">
      <c r="A247" s="118" t="s">
        <v>814</v>
      </c>
      <c r="B247" s="118"/>
    </row>
    <row r="248" spans="1:2" x14ac:dyDescent="0.25">
      <c r="A248" s="48" t="s">
        <v>44</v>
      </c>
      <c r="B248" s="38" t="s">
        <v>38</v>
      </c>
    </row>
    <row r="249" spans="1:2" x14ac:dyDescent="0.25">
      <c r="A249" s="1" t="s">
        <v>101</v>
      </c>
      <c r="B249" s="1">
        <v>3</v>
      </c>
    </row>
    <row r="250" spans="1:2" x14ac:dyDescent="0.25">
      <c r="A250" s="1" t="s">
        <v>230</v>
      </c>
      <c r="B250" s="1">
        <v>4</v>
      </c>
    </row>
    <row r="251" spans="1:2" x14ac:dyDescent="0.25">
      <c r="A251" s="1" t="s">
        <v>83</v>
      </c>
      <c r="B251" s="1">
        <v>13</v>
      </c>
    </row>
    <row r="252" spans="1:2" x14ac:dyDescent="0.25">
      <c r="A252" s="1" t="s">
        <v>810</v>
      </c>
      <c r="B252" s="1">
        <v>15</v>
      </c>
    </row>
    <row r="253" spans="1:2" x14ac:dyDescent="0.25">
      <c r="A253" s="1" t="s">
        <v>808</v>
      </c>
      <c r="B253" s="1">
        <v>15</v>
      </c>
    </row>
    <row r="254" spans="1:2" x14ac:dyDescent="0.25">
      <c r="A254" s="1" t="s">
        <v>802</v>
      </c>
      <c r="B254" s="1">
        <v>20</v>
      </c>
    </row>
    <row r="255" spans="1:2" x14ac:dyDescent="0.25">
      <c r="A255" s="1" t="s">
        <v>803</v>
      </c>
      <c r="B255" s="1">
        <v>23</v>
      </c>
    </row>
    <row r="256" spans="1:2" x14ac:dyDescent="0.25">
      <c r="A256" s="1" t="s">
        <v>805</v>
      </c>
      <c r="B256" s="1">
        <v>23</v>
      </c>
    </row>
    <row r="257" spans="1:2" x14ac:dyDescent="0.25">
      <c r="A257" s="1" t="s">
        <v>806</v>
      </c>
      <c r="B257" s="1">
        <v>23</v>
      </c>
    </row>
    <row r="258" spans="1:2" x14ac:dyDescent="0.25">
      <c r="A258" s="1" t="s">
        <v>809</v>
      </c>
      <c r="B258" s="1">
        <v>23</v>
      </c>
    </row>
    <row r="259" spans="1:2" x14ac:dyDescent="0.25">
      <c r="A259" s="1" t="s">
        <v>807</v>
      </c>
      <c r="B259" s="1">
        <v>24</v>
      </c>
    </row>
    <row r="260" spans="1:2" x14ac:dyDescent="0.25">
      <c r="A260" s="1" t="s">
        <v>804</v>
      </c>
      <c r="B260" s="1">
        <v>30</v>
      </c>
    </row>
    <row r="272" spans="1:2" x14ac:dyDescent="0.25">
      <c r="A272" s="118" t="s">
        <v>815</v>
      </c>
      <c r="B272" s="118"/>
    </row>
    <row r="273" spans="1:2" x14ac:dyDescent="0.25">
      <c r="A273" s="48" t="s">
        <v>44</v>
      </c>
      <c r="B273" s="38" t="s">
        <v>38</v>
      </c>
    </row>
    <row r="274" spans="1:2" x14ac:dyDescent="0.25">
      <c r="A274" s="1" t="s">
        <v>101</v>
      </c>
      <c r="B274" s="1">
        <v>3</v>
      </c>
    </row>
    <row r="275" spans="1:2" x14ac:dyDescent="0.25">
      <c r="A275" s="1" t="s">
        <v>230</v>
      </c>
      <c r="B275" s="1">
        <v>4</v>
      </c>
    </row>
    <row r="276" spans="1:2" x14ac:dyDescent="0.25">
      <c r="A276" s="1" t="s">
        <v>83</v>
      </c>
      <c r="B276" s="1">
        <v>13</v>
      </c>
    </row>
    <row r="277" spans="1:2" x14ac:dyDescent="0.25">
      <c r="A277" s="1" t="s">
        <v>810</v>
      </c>
      <c r="B277" s="1">
        <v>15</v>
      </c>
    </row>
    <row r="278" spans="1:2" x14ac:dyDescent="0.25">
      <c r="A278" s="1" t="s">
        <v>808</v>
      </c>
      <c r="B278" s="1">
        <v>15</v>
      </c>
    </row>
    <row r="279" spans="1:2" x14ac:dyDescent="0.25">
      <c r="A279" s="1" t="s">
        <v>802</v>
      </c>
      <c r="B279" s="1">
        <v>20</v>
      </c>
    </row>
    <row r="280" spans="1:2" x14ac:dyDescent="0.25">
      <c r="A280" s="1" t="s">
        <v>803</v>
      </c>
      <c r="B280" s="1">
        <v>23</v>
      </c>
    </row>
    <row r="281" spans="1:2" x14ac:dyDescent="0.25">
      <c r="A281" s="1" t="s">
        <v>805</v>
      </c>
      <c r="B281" s="1">
        <v>23</v>
      </c>
    </row>
    <row r="282" spans="1:2" x14ac:dyDescent="0.25">
      <c r="A282" s="1" t="s">
        <v>806</v>
      </c>
      <c r="B282" s="1">
        <v>23</v>
      </c>
    </row>
    <row r="283" spans="1:2" x14ac:dyDescent="0.25">
      <c r="A283" s="1" t="s">
        <v>809</v>
      </c>
      <c r="B283" s="1">
        <v>23</v>
      </c>
    </row>
    <row r="284" spans="1:2" x14ac:dyDescent="0.25">
      <c r="A284" s="1" t="s">
        <v>807</v>
      </c>
      <c r="B284" s="1">
        <v>24</v>
      </c>
    </row>
    <row r="285" spans="1:2" x14ac:dyDescent="0.25">
      <c r="A285" s="1" t="s">
        <v>804</v>
      </c>
      <c r="B285" s="1">
        <v>30</v>
      </c>
    </row>
    <row r="294" spans="1:2" x14ac:dyDescent="0.25">
      <c r="A294" s="118" t="s">
        <v>816</v>
      </c>
      <c r="B294" s="118"/>
    </row>
    <row r="295" spans="1:2" x14ac:dyDescent="0.25">
      <c r="A295" s="48" t="s">
        <v>44</v>
      </c>
      <c r="B295" s="38" t="s">
        <v>38</v>
      </c>
    </row>
    <row r="296" spans="1:2" x14ac:dyDescent="0.25">
      <c r="A296" s="1" t="s">
        <v>123</v>
      </c>
      <c r="B296" s="1">
        <v>10</v>
      </c>
    </row>
    <row r="297" spans="1:2" x14ac:dyDescent="0.25">
      <c r="A297" s="1" t="s">
        <v>226</v>
      </c>
      <c r="B297" s="1">
        <v>20</v>
      </c>
    </row>
    <row r="298" spans="1:2" x14ac:dyDescent="0.25">
      <c r="A298" s="1" t="s">
        <v>101</v>
      </c>
      <c r="B298" s="1">
        <v>5</v>
      </c>
    </row>
    <row r="307" spans="1:2" x14ac:dyDescent="0.25">
      <c r="A307" s="118" t="s">
        <v>817</v>
      </c>
      <c r="B307" s="118"/>
    </row>
    <row r="308" spans="1:2" x14ac:dyDescent="0.25">
      <c r="A308" s="48" t="s">
        <v>44</v>
      </c>
      <c r="B308" s="38" t="s">
        <v>38</v>
      </c>
    </row>
    <row r="309" spans="1:2" x14ac:dyDescent="0.25">
      <c r="A309" s="1" t="s">
        <v>123</v>
      </c>
      <c r="B309" s="1">
        <v>10</v>
      </c>
    </row>
    <row r="310" spans="1:2" x14ac:dyDescent="0.25">
      <c r="A310" s="1" t="s">
        <v>226</v>
      </c>
      <c r="B310" s="1">
        <v>20</v>
      </c>
    </row>
    <row r="311" spans="1:2" x14ac:dyDescent="0.25">
      <c r="A311" s="1" t="s">
        <v>101</v>
      </c>
      <c r="B311" s="1">
        <v>5</v>
      </c>
    </row>
    <row r="322" spans="1:2" x14ac:dyDescent="0.25">
      <c r="A322" s="118" t="s">
        <v>818</v>
      </c>
      <c r="B322" s="118"/>
    </row>
    <row r="323" spans="1:2" x14ac:dyDescent="0.25">
      <c r="A323" s="48" t="s">
        <v>44</v>
      </c>
      <c r="B323" s="38" t="s">
        <v>38</v>
      </c>
    </row>
    <row r="324" spans="1:2" x14ac:dyDescent="0.25">
      <c r="A324" s="1" t="s">
        <v>123</v>
      </c>
      <c r="B324" s="1">
        <v>10</v>
      </c>
    </row>
    <row r="325" spans="1:2" x14ac:dyDescent="0.25">
      <c r="A325" s="1" t="s">
        <v>226</v>
      </c>
      <c r="B325" s="1">
        <v>20</v>
      </c>
    </row>
    <row r="326" spans="1:2" x14ac:dyDescent="0.25">
      <c r="A326" s="1" t="s">
        <v>101</v>
      </c>
      <c r="B326" s="1">
        <v>5</v>
      </c>
    </row>
  </sheetData>
  <sortState ref="A271:B279">
    <sortCondition ref="B271:B279"/>
  </sortState>
  <mergeCells count="19">
    <mergeCell ref="A247:B247"/>
    <mergeCell ref="A272:B272"/>
    <mergeCell ref="A294:B294"/>
    <mergeCell ref="A157:B157"/>
    <mergeCell ref="A2:B2"/>
    <mergeCell ref="A21:B21"/>
    <mergeCell ref="A322:B322"/>
    <mergeCell ref="A37:B37"/>
    <mergeCell ref="A74:B74"/>
    <mergeCell ref="A59:B59"/>
    <mergeCell ref="A90:B90"/>
    <mergeCell ref="A46:B46"/>
    <mergeCell ref="A103:B103"/>
    <mergeCell ref="A117:B117"/>
    <mergeCell ref="A141:B141"/>
    <mergeCell ref="A307:B307"/>
    <mergeCell ref="A175:B175"/>
    <mergeCell ref="A196:B196"/>
    <mergeCell ref="A222:B222"/>
  </mergeCells>
  <pageMargins left="0.7" right="0.7" top="0.75" bottom="0.75" header="0.3" footer="0.3"/>
  <pageSetup paperSize="9" orientation="portrait" horizontalDpi="4294967293"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1"/>
  <sheetViews>
    <sheetView topLeftCell="A510" zoomScale="98" zoomScaleNormal="98" workbookViewId="0">
      <selection activeCell="I526" sqref="I526"/>
    </sheetView>
  </sheetViews>
  <sheetFormatPr defaultRowHeight="15" x14ac:dyDescent="0.25"/>
  <cols>
    <col min="1" max="1" width="28" customWidth="1"/>
    <col min="2" max="2" width="26.7109375" customWidth="1"/>
    <col min="8" max="8" width="17" customWidth="1"/>
    <col min="9" max="9" width="10.7109375" customWidth="1"/>
  </cols>
  <sheetData>
    <row r="1" spans="1:2" x14ac:dyDescent="0.25">
      <c r="A1" s="127" t="s">
        <v>946</v>
      </c>
      <c r="B1" s="128"/>
    </row>
    <row r="2" spans="1:2" x14ac:dyDescent="0.25">
      <c r="A2" s="48" t="s">
        <v>44</v>
      </c>
      <c r="B2" s="38" t="s">
        <v>38</v>
      </c>
    </row>
    <row r="3" spans="1:2" x14ac:dyDescent="0.25">
      <c r="A3" s="1" t="s">
        <v>123</v>
      </c>
      <c r="B3" s="1">
        <v>10</v>
      </c>
    </row>
    <row r="4" spans="1:2" x14ac:dyDescent="0.25">
      <c r="A4" s="1" t="s">
        <v>226</v>
      </c>
      <c r="B4" s="1">
        <v>20</v>
      </c>
    </row>
    <row r="5" spans="1:2" x14ac:dyDescent="0.25">
      <c r="A5" s="1" t="s">
        <v>101</v>
      </c>
      <c r="B5" s="1">
        <v>5</v>
      </c>
    </row>
    <row r="16" spans="1:2" x14ac:dyDescent="0.25">
      <c r="A16" s="98" t="s">
        <v>1081</v>
      </c>
      <c r="B16" s="98"/>
    </row>
    <row r="17" spans="1:2" x14ac:dyDescent="0.25">
      <c r="A17" s="48" t="s">
        <v>44</v>
      </c>
      <c r="B17" s="38" t="s">
        <v>38</v>
      </c>
    </row>
    <row r="18" spans="1:2" x14ac:dyDescent="0.25">
      <c r="A18" s="11">
        <v>0</v>
      </c>
      <c r="B18" s="1">
        <v>15</v>
      </c>
    </row>
    <row r="19" spans="1:2" x14ac:dyDescent="0.25">
      <c r="A19" s="1" t="s">
        <v>1082</v>
      </c>
      <c r="B19" s="1">
        <v>20</v>
      </c>
    </row>
    <row r="20" spans="1:2" x14ac:dyDescent="0.25">
      <c r="A20" s="1" t="s">
        <v>1083</v>
      </c>
      <c r="B20" s="1">
        <v>30</v>
      </c>
    </row>
    <row r="21" spans="1:2" x14ac:dyDescent="0.25">
      <c r="A21" s="1" t="s">
        <v>1084</v>
      </c>
      <c r="B21" s="1">
        <v>10</v>
      </c>
    </row>
    <row r="22" spans="1:2" x14ac:dyDescent="0.25">
      <c r="A22" s="1" t="s">
        <v>101</v>
      </c>
      <c r="B22" s="1">
        <v>5</v>
      </c>
    </row>
    <row r="35" spans="1:2" x14ac:dyDescent="0.25">
      <c r="A35" s="98" t="s">
        <v>1085</v>
      </c>
      <c r="B35" s="98"/>
    </row>
    <row r="36" spans="1:2" x14ac:dyDescent="0.25">
      <c r="A36" s="48" t="s">
        <v>44</v>
      </c>
      <c r="B36" s="38" t="s">
        <v>38</v>
      </c>
    </row>
    <row r="37" spans="1:2" x14ac:dyDescent="0.25">
      <c r="A37" s="11">
        <v>0</v>
      </c>
      <c r="B37" s="1">
        <v>15</v>
      </c>
    </row>
    <row r="38" spans="1:2" x14ac:dyDescent="0.25">
      <c r="A38" s="1" t="s">
        <v>1082</v>
      </c>
      <c r="B38" s="1">
        <v>20</v>
      </c>
    </row>
    <row r="39" spans="1:2" x14ac:dyDescent="0.25">
      <c r="A39" s="1" t="s">
        <v>1083</v>
      </c>
      <c r="B39" s="1">
        <v>30</v>
      </c>
    </row>
    <row r="40" spans="1:2" x14ac:dyDescent="0.25">
      <c r="A40" s="1" t="s">
        <v>1084</v>
      </c>
      <c r="B40" s="1">
        <v>10</v>
      </c>
    </row>
    <row r="41" spans="1:2" x14ac:dyDescent="0.25">
      <c r="A41" s="1" t="s">
        <v>101</v>
      </c>
      <c r="B41" s="1">
        <v>5</v>
      </c>
    </row>
    <row r="58" spans="1:2" x14ac:dyDescent="0.25">
      <c r="A58" s="98" t="s">
        <v>1086</v>
      </c>
      <c r="B58" s="98"/>
    </row>
    <row r="59" spans="1:2" x14ac:dyDescent="0.25">
      <c r="A59" s="48" t="s">
        <v>44</v>
      </c>
      <c r="B59" s="38" t="s">
        <v>38</v>
      </c>
    </row>
    <row r="60" spans="1:2" x14ac:dyDescent="0.25">
      <c r="A60" s="11">
        <v>0</v>
      </c>
      <c r="B60" s="1">
        <v>15</v>
      </c>
    </row>
    <row r="61" spans="1:2" x14ac:dyDescent="0.25">
      <c r="A61" s="1" t="s">
        <v>1082</v>
      </c>
      <c r="B61" s="1">
        <v>20</v>
      </c>
    </row>
    <row r="62" spans="1:2" x14ac:dyDescent="0.25">
      <c r="A62" s="1" t="s">
        <v>1083</v>
      </c>
      <c r="B62" s="1">
        <v>30</v>
      </c>
    </row>
    <row r="63" spans="1:2" x14ac:dyDescent="0.25">
      <c r="A63" s="1" t="s">
        <v>1084</v>
      </c>
      <c r="B63" s="1">
        <v>10</v>
      </c>
    </row>
    <row r="64" spans="1:2" x14ac:dyDescent="0.25">
      <c r="A64" s="1" t="s">
        <v>101</v>
      </c>
      <c r="B64" s="1">
        <v>5</v>
      </c>
    </row>
    <row r="80" spans="1:2" x14ac:dyDescent="0.25">
      <c r="A80" s="98" t="s">
        <v>1087</v>
      </c>
      <c r="B80" s="98"/>
    </row>
    <row r="81" spans="1:2" x14ac:dyDescent="0.25">
      <c r="A81" s="48" t="s">
        <v>44</v>
      </c>
      <c r="B81" s="38" t="s">
        <v>38</v>
      </c>
    </row>
    <row r="82" spans="1:2" x14ac:dyDescent="0.25">
      <c r="A82" s="11">
        <v>0</v>
      </c>
      <c r="B82" s="1">
        <v>15</v>
      </c>
    </row>
    <row r="83" spans="1:2" x14ac:dyDescent="0.25">
      <c r="A83" s="1" t="s">
        <v>1082</v>
      </c>
      <c r="B83" s="1">
        <v>20</v>
      </c>
    </row>
    <row r="84" spans="1:2" x14ac:dyDescent="0.25">
      <c r="A84" s="1" t="s">
        <v>1083</v>
      </c>
      <c r="B84" s="1">
        <v>30</v>
      </c>
    </row>
    <row r="85" spans="1:2" x14ac:dyDescent="0.25">
      <c r="A85" s="1" t="s">
        <v>1084</v>
      </c>
      <c r="B85" s="1">
        <v>10</v>
      </c>
    </row>
    <row r="86" spans="1:2" x14ac:dyDescent="0.25">
      <c r="A86" s="1" t="s">
        <v>101</v>
      </c>
      <c r="B86" s="1">
        <v>5</v>
      </c>
    </row>
    <row r="105" spans="1:2" x14ac:dyDescent="0.25">
      <c r="A105" s="98" t="s">
        <v>1088</v>
      </c>
      <c r="B105" s="98"/>
    </row>
    <row r="106" spans="1:2" x14ac:dyDescent="0.25">
      <c r="A106" s="48" t="s">
        <v>44</v>
      </c>
      <c r="B106" s="38" t="s">
        <v>38</v>
      </c>
    </row>
    <row r="107" spans="1:2" x14ac:dyDescent="0.25">
      <c r="A107" s="11">
        <v>0</v>
      </c>
      <c r="B107" s="1">
        <v>15</v>
      </c>
    </row>
    <row r="108" spans="1:2" x14ac:dyDescent="0.25">
      <c r="A108" s="1" t="s">
        <v>1082</v>
      </c>
      <c r="B108" s="1">
        <v>20</v>
      </c>
    </row>
    <row r="109" spans="1:2" x14ac:dyDescent="0.25">
      <c r="A109" s="1" t="s">
        <v>1083</v>
      </c>
      <c r="B109" s="1">
        <v>30</v>
      </c>
    </row>
    <row r="110" spans="1:2" x14ac:dyDescent="0.25">
      <c r="A110" s="1" t="s">
        <v>1084</v>
      </c>
      <c r="B110" s="1">
        <v>10</v>
      </c>
    </row>
    <row r="111" spans="1:2" x14ac:dyDescent="0.25">
      <c r="A111" s="1" t="s">
        <v>101</v>
      </c>
      <c r="B111" s="1">
        <v>5</v>
      </c>
    </row>
    <row r="127" spans="1:2" x14ac:dyDescent="0.25">
      <c r="A127" s="98" t="s">
        <v>1089</v>
      </c>
      <c r="B127" s="98"/>
    </row>
    <row r="128" spans="1:2" x14ac:dyDescent="0.25">
      <c r="A128" s="48" t="s">
        <v>44</v>
      </c>
      <c r="B128" s="38" t="s">
        <v>38</v>
      </c>
    </row>
    <row r="129" spans="1:2" x14ac:dyDescent="0.25">
      <c r="A129" s="1" t="s">
        <v>1090</v>
      </c>
      <c r="B129" s="1">
        <v>15</v>
      </c>
    </row>
    <row r="130" spans="1:2" x14ac:dyDescent="0.25">
      <c r="A130" s="1" t="s">
        <v>1091</v>
      </c>
      <c r="B130" s="1">
        <v>20</v>
      </c>
    </row>
    <row r="131" spans="1:2" x14ac:dyDescent="0.25">
      <c r="A131" s="1" t="s">
        <v>1092</v>
      </c>
      <c r="B131" s="1">
        <v>30</v>
      </c>
    </row>
    <row r="132" spans="1:2" x14ac:dyDescent="0.25">
      <c r="A132" s="1" t="s">
        <v>1093</v>
      </c>
      <c r="B132" s="1">
        <v>10</v>
      </c>
    </row>
    <row r="133" spans="1:2" x14ac:dyDescent="0.25">
      <c r="A133" s="1" t="s">
        <v>1094</v>
      </c>
      <c r="B133" s="1">
        <v>5</v>
      </c>
    </row>
    <row r="134" spans="1:2" x14ac:dyDescent="0.25">
      <c r="A134" s="1" t="s">
        <v>101</v>
      </c>
      <c r="B134" s="1">
        <v>2</v>
      </c>
    </row>
    <row r="147" spans="1:2" x14ac:dyDescent="0.25">
      <c r="A147" s="110" t="s">
        <v>1095</v>
      </c>
      <c r="B147" s="110"/>
    </row>
    <row r="148" spans="1:2" x14ac:dyDescent="0.25">
      <c r="A148" s="48" t="s">
        <v>44</v>
      </c>
      <c r="B148" s="38" t="s">
        <v>38</v>
      </c>
    </row>
    <row r="149" spans="1:2" x14ac:dyDescent="0.25">
      <c r="A149" s="1" t="s">
        <v>101</v>
      </c>
      <c r="B149" s="1">
        <v>2</v>
      </c>
    </row>
    <row r="150" spans="1:2" x14ac:dyDescent="0.25">
      <c r="A150" s="1" t="s">
        <v>1096</v>
      </c>
      <c r="B150" s="1">
        <v>30</v>
      </c>
    </row>
    <row r="151" spans="1:2" x14ac:dyDescent="0.25">
      <c r="A151" s="1" t="s">
        <v>1097</v>
      </c>
      <c r="B151" s="1">
        <v>20</v>
      </c>
    </row>
    <row r="152" spans="1:2" x14ac:dyDescent="0.25">
      <c r="A152" s="1" t="s">
        <v>1098</v>
      </c>
      <c r="B152" s="1">
        <v>15</v>
      </c>
    </row>
    <row r="153" spans="1:2" x14ac:dyDescent="0.25">
      <c r="A153" s="1" t="s">
        <v>1099</v>
      </c>
      <c r="B153" s="1">
        <v>25</v>
      </c>
    </row>
    <row r="154" spans="1:2" x14ac:dyDescent="0.25">
      <c r="A154" s="1" t="s">
        <v>1100</v>
      </c>
      <c r="B154" s="1">
        <v>10</v>
      </c>
    </row>
    <row r="169" spans="1:2" x14ac:dyDescent="0.25">
      <c r="A169" s="110" t="s">
        <v>1101</v>
      </c>
      <c r="B169" s="110"/>
    </row>
    <row r="170" spans="1:2" x14ac:dyDescent="0.25">
      <c r="A170" s="48" t="s">
        <v>44</v>
      </c>
      <c r="B170" s="38" t="s">
        <v>38</v>
      </c>
    </row>
    <row r="171" spans="1:2" x14ac:dyDescent="0.25">
      <c r="A171" s="1" t="s">
        <v>101</v>
      </c>
      <c r="B171" s="1">
        <v>2</v>
      </c>
    </row>
    <row r="172" spans="1:2" x14ac:dyDescent="0.25">
      <c r="A172" s="1" t="s">
        <v>1102</v>
      </c>
      <c r="B172" s="1">
        <v>15</v>
      </c>
    </row>
    <row r="173" spans="1:2" x14ac:dyDescent="0.25">
      <c r="A173" s="1" t="s">
        <v>1103</v>
      </c>
      <c r="B173" s="1">
        <v>20</v>
      </c>
    </row>
    <row r="174" spans="1:2" x14ac:dyDescent="0.25">
      <c r="A174" s="1" t="s">
        <v>1104</v>
      </c>
      <c r="B174" s="1">
        <v>15</v>
      </c>
    </row>
    <row r="175" spans="1:2" x14ac:dyDescent="0.25">
      <c r="A175" s="1" t="s">
        <v>1105</v>
      </c>
      <c r="B175" s="1">
        <v>25</v>
      </c>
    </row>
    <row r="190" spans="1:2" x14ac:dyDescent="0.25">
      <c r="A190" s="110" t="s">
        <v>1106</v>
      </c>
      <c r="B190" s="110"/>
    </row>
    <row r="191" spans="1:2" x14ac:dyDescent="0.25">
      <c r="A191" s="48" t="s">
        <v>44</v>
      </c>
      <c r="B191" s="38" t="s">
        <v>38</v>
      </c>
    </row>
    <row r="192" spans="1:2" x14ac:dyDescent="0.25">
      <c r="A192" s="1" t="s">
        <v>1107</v>
      </c>
      <c r="B192">
        <v>3</v>
      </c>
    </row>
    <row r="193" spans="1:2" x14ac:dyDescent="0.25">
      <c r="A193" s="1" t="s">
        <v>1108</v>
      </c>
      <c r="B193" s="1">
        <v>15</v>
      </c>
    </row>
    <row r="194" spans="1:2" x14ac:dyDescent="0.25">
      <c r="A194" s="1" t="s">
        <v>1109</v>
      </c>
      <c r="B194" s="1">
        <v>20</v>
      </c>
    </row>
    <row r="195" spans="1:2" x14ac:dyDescent="0.25">
      <c r="A195" s="1" t="s">
        <v>1110</v>
      </c>
      <c r="B195" s="1">
        <v>15</v>
      </c>
    </row>
    <row r="196" spans="1:2" x14ac:dyDescent="0.25">
      <c r="A196" s="1" t="s">
        <v>1111</v>
      </c>
      <c r="B196" s="1">
        <v>25</v>
      </c>
    </row>
    <row r="197" spans="1:2" x14ac:dyDescent="0.25">
      <c r="A197" t="s">
        <v>1112</v>
      </c>
      <c r="B197" s="14">
        <v>20</v>
      </c>
    </row>
    <row r="198" spans="1:2" x14ac:dyDescent="0.25">
      <c r="A198" s="1" t="s">
        <v>101</v>
      </c>
      <c r="B198" s="1">
        <v>2</v>
      </c>
    </row>
    <row r="217" spans="1:2" x14ac:dyDescent="0.25">
      <c r="A217" s="110" t="s">
        <v>1113</v>
      </c>
      <c r="B217" s="110"/>
    </row>
    <row r="218" spans="1:2" x14ac:dyDescent="0.25">
      <c r="A218" s="48" t="s">
        <v>44</v>
      </c>
      <c r="B218" s="38" t="s">
        <v>38</v>
      </c>
    </row>
    <row r="219" spans="1:2" x14ac:dyDescent="0.25">
      <c r="A219" s="1" t="s">
        <v>101</v>
      </c>
      <c r="B219" s="1">
        <v>3</v>
      </c>
    </row>
    <row r="220" spans="1:2" x14ac:dyDescent="0.25">
      <c r="A220" s="1" t="s">
        <v>1125</v>
      </c>
      <c r="B220" s="1">
        <v>2</v>
      </c>
    </row>
    <row r="221" spans="1:2" x14ac:dyDescent="0.25">
      <c r="A221" s="1" t="s">
        <v>1114</v>
      </c>
      <c r="B221" s="1">
        <v>7</v>
      </c>
    </row>
    <row r="222" spans="1:2" x14ac:dyDescent="0.25">
      <c r="A222" s="1" t="s">
        <v>1115</v>
      </c>
      <c r="B222" s="1">
        <v>7</v>
      </c>
    </row>
    <row r="223" spans="1:2" x14ac:dyDescent="0.25">
      <c r="A223" s="1" t="s">
        <v>1116</v>
      </c>
      <c r="B223" s="1">
        <v>9</v>
      </c>
    </row>
    <row r="224" spans="1:2" x14ac:dyDescent="0.25">
      <c r="A224" s="1" t="s">
        <v>1117</v>
      </c>
      <c r="B224" s="14">
        <v>13</v>
      </c>
    </row>
    <row r="225" spans="1:2" x14ac:dyDescent="0.25">
      <c r="A225" s="1" t="s">
        <v>1118</v>
      </c>
      <c r="B225" s="1">
        <v>15</v>
      </c>
    </row>
    <row r="226" spans="1:2" x14ac:dyDescent="0.25">
      <c r="A226" s="1" t="s">
        <v>1119</v>
      </c>
      <c r="B226" s="14">
        <v>17</v>
      </c>
    </row>
    <row r="227" spans="1:2" x14ac:dyDescent="0.25">
      <c r="A227" s="1" t="s">
        <v>1120</v>
      </c>
      <c r="B227" s="14">
        <v>20</v>
      </c>
    </row>
    <row r="228" spans="1:2" x14ac:dyDescent="0.25">
      <c r="A228" s="1" t="s">
        <v>1121</v>
      </c>
      <c r="B228" s="14">
        <v>20</v>
      </c>
    </row>
    <row r="229" spans="1:2" x14ac:dyDescent="0.25">
      <c r="A229" s="1" t="s">
        <v>1122</v>
      </c>
      <c r="B229" s="14">
        <v>24</v>
      </c>
    </row>
    <row r="230" spans="1:2" x14ac:dyDescent="0.25">
      <c r="A230" s="1" t="s">
        <v>1123</v>
      </c>
      <c r="B230" s="14">
        <v>26</v>
      </c>
    </row>
    <row r="231" spans="1:2" x14ac:dyDescent="0.25">
      <c r="A231" s="1" t="s">
        <v>1124</v>
      </c>
      <c r="B231" s="14">
        <v>26</v>
      </c>
    </row>
    <row r="245" spans="1:2" x14ac:dyDescent="0.25">
      <c r="A245" s="110" t="s">
        <v>1126</v>
      </c>
      <c r="B245" s="110"/>
    </row>
    <row r="246" spans="1:2" x14ac:dyDescent="0.25">
      <c r="A246" s="48" t="s">
        <v>44</v>
      </c>
      <c r="B246" s="38" t="s">
        <v>38</v>
      </c>
    </row>
    <row r="247" spans="1:2" x14ac:dyDescent="0.25">
      <c r="A247" t="s">
        <v>39</v>
      </c>
      <c r="B247" s="1">
        <v>10</v>
      </c>
    </row>
    <row r="248" spans="1:2" x14ac:dyDescent="0.25">
      <c r="A248" s="1" t="s">
        <v>40</v>
      </c>
      <c r="B248" s="1">
        <v>22</v>
      </c>
    </row>
    <row r="249" spans="1:2" x14ac:dyDescent="0.25">
      <c r="A249" s="1" t="s">
        <v>101</v>
      </c>
      <c r="B249" s="1">
        <v>2</v>
      </c>
    </row>
    <row r="264" spans="1:9" x14ac:dyDescent="0.25">
      <c r="A264" s="110" t="s">
        <v>1127</v>
      </c>
      <c r="B264" s="110"/>
    </row>
    <row r="265" spans="1:9" x14ac:dyDescent="0.25">
      <c r="A265" s="48" t="s">
        <v>44</v>
      </c>
      <c r="B265" s="38" t="s">
        <v>38</v>
      </c>
    </row>
    <row r="266" spans="1:9" x14ac:dyDescent="0.25">
      <c r="A266" s="1" t="s">
        <v>101</v>
      </c>
      <c r="B266" s="1">
        <v>3</v>
      </c>
      <c r="I266" s="36"/>
    </row>
    <row r="267" spans="1:9" x14ac:dyDescent="0.25">
      <c r="A267" s="1" t="s">
        <v>1125</v>
      </c>
      <c r="B267" s="1">
        <v>2</v>
      </c>
    </row>
    <row r="268" spans="1:9" x14ac:dyDescent="0.25">
      <c r="A268" s="1" t="s">
        <v>1128</v>
      </c>
      <c r="B268" s="1">
        <v>7</v>
      </c>
    </row>
    <row r="269" spans="1:9" x14ac:dyDescent="0.25">
      <c r="A269" s="1" t="s">
        <v>1129</v>
      </c>
      <c r="B269" s="1">
        <v>7</v>
      </c>
    </row>
    <row r="270" spans="1:9" x14ac:dyDescent="0.25">
      <c r="A270" s="1" t="s">
        <v>1130</v>
      </c>
      <c r="B270" s="1">
        <v>9</v>
      </c>
    </row>
    <row r="271" spans="1:9" x14ac:dyDescent="0.25">
      <c r="A271" s="1" t="s">
        <v>1131</v>
      </c>
      <c r="B271" s="14">
        <v>13</v>
      </c>
    </row>
    <row r="272" spans="1:9" x14ac:dyDescent="0.25">
      <c r="A272" s="1" t="s">
        <v>1132</v>
      </c>
      <c r="B272" s="1">
        <v>15</v>
      </c>
    </row>
    <row r="273" spans="1:7" x14ac:dyDescent="0.25">
      <c r="A273" s="1" t="s">
        <v>1133</v>
      </c>
      <c r="B273" s="14">
        <v>17</v>
      </c>
    </row>
    <row r="274" spans="1:7" x14ac:dyDescent="0.25">
      <c r="A274" s="1" t="s">
        <v>1134</v>
      </c>
      <c r="B274" s="14">
        <v>20</v>
      </c>
    </row>
    <row r="275" spans="1:7" x14ac:dyDescent="0.25">
      <c r="A275" s="1" t="s">
        <v>1135</v>
      </c>
      <c r="B275" s="14">
        <v>20</v>
      </c>
    </row>
    <row r="276" spans="1:7" x14ac:dyDescent="0.25">
      <c r="A276" s="1" t="s">
        <v>1137</v>
      </c>
      <c r="B276" s="14">
        <v>24</v>
      </c>
    </row>
    <row r="277" spans="1:7" x14ac:dyDescent="0.25">
      <c r="A277" s="1" t="s">
        <v>1136</v>
      </c>
      <c r="B277" s="14">
        <v>26</v>
      </c>
    </row>
    <row r="278" spans="1:7" x14ac:dyDescent="0.25">
      <c r="A278" s="1" t="s">
        <v>1138</v>
      </c>
      <c r="B278" s="14">
        <v>26</v>
      </c>
    </row>
    <row r="279" spans="1:7" x14ac:dyDescent="0.25">
      <c r="A279" s="1" t="s">
        <v>1139</v>
      </c>
      <c r="B279" s="14">
        <v>30</v>
      </c>
    </row>
    <row r="280" spans="1:7" x14ac:dyDescent="0.25">
      <c r="A280" s="1" t="s">
        <v>1140</v>
      </c>
      <c r="B280" s="14">
        <v>35</v>
      </c>
    </row>
    <row r="286" spans="1:7" x14ac:dyDescent="0.25">
      <c r="G286" s="90"/>
    </row>
    <row r="293" spans="1:2" x14ac:dyDescent="0.25">
      <c r="A293" s="110" t="s">
        <v>1141</v>
      </c>
      <c r="B293" s="110"/>
    </row>
    <row r="294" spans="1:2" x14ac:dyDescent="0.25">
      <c r="A294" s="48" t="s">
        <v>44</v>
      </c>
      <c r="B294" s="38" t="s">
        <v>38</v>
      </c>
    </row>
    <row r="295" spans="1:2" x14ac:dyDescent="0.25">
      <c r="A295" s="1" t="s">
        <v>1184</v>
      </c>
      <c r="B295" s="1">
        <v>23</v>
      </c>
    </row>
    <row r="296" spans="1:2" x14ac:dyDescent="0.25">
      <c r="A296" s="1" t="s">
        <v>1185</v>
      </c>
      <c r="B296" s="1">
        <v>12</v>
      </c>
    </row>
    <row r="297" spans="1:2" x14ac:dyDescent="0.25">
      <c r="A297" s="1" t="s">
        <v>1186</v>
      </c>
      <c r="B297" s="1">
        <v>25</v>
      </c>
    </row>
    <row r="298" spans="1:2" x14ac:dyDescent="0.25">
      <c r="A298" s="1" t="s">
        <v>1187</v>
      </c>
      <c r="B298" s="1">
        <v>5</v>
      </c>
    </row>
    <row r="299" spans="1:2" x14ac:dyDescent="0.25">
      <c r="A299" s="1" t="s">
        <v>1188</v>
      </c>
      <c r="B299" s="1">
        <v>23</v>
      </c>
    </row>
    <row r="300" spans="1:2" x14ac:dyDescent="0.25">
      <c r="A300" s="1" t="s">
        <v>1189</v>
      </c>
      <c r="B300" s="1">
        <v>10</v>
      </c>
    </row>
    <row r="301" spans="1:2" x14ac:dyDescent="0.25">
      <c r="A301" s="1" t="s">
        <v>101</v>
      </c>
      <c r="B301" s="1">
        <v>3</v>
      </c>
    </row>
    <row r="315" spans="1:2" x14ac:dyDescent="0.25">
      <c r="A315" s="110" t="s">
        <v>1142</v>
      </c>
      <c r="B315" s="110"/>
    </row>
    <row r="316" spans="1:2" x14ac:dyDescent="0.25">
      <c r="A316" s="48" t="s">
        <v>44</v>
      </c>
      <c r="B316" s="38" t="s">
        <v>38</v>
      </c>
    </row>
    <row r="317" spans="1:2" x14ac:dyDescent="0.25">
      <c r="A317" s="1" t="s">
        <v>101</v>
      </c>
      <c r="B317" s="1">
        <v>1</v>
      </c>
    </row>
    <row r="318" spans="1:2" x14ac:dyDescent="0.25">
      <c r="A318" s="1" t="s">
        <v>83</v>
      </c>
      <c r="B318" s="1">
        <v>1</v>
      </c>
    </row>
    <row r="319" spans="1:2" x14ac:dyDescent="0.25">
      <c r="A319" s="1" t="s">
        <v>1143</v>
      </c>
      <c r="B319" s="1">
        <v>10</v>
      </c>
    </row>
    <row r="320" spans="1:2" x14ac:dyDescent="0.25">
      <c r="A320" s="1" t="s">
        <v>1144</v>
      </c>
      <c r="B320" s="1">
        <v>8</v>
      </c>
    </row>
    <row r="321" spans="1:2" x14ac:dyDescent="0.25">
      <c r="A321" s="1" t="s">
        <v>1145</v>
      </c>
      <c r="B321" s="1">
        <v>8</v>
      </c>
    </row>
    <row r="322" spans="1:2" x14ac:dyDescent="0.25">
      <c r="A322" s="1" t="s">
        <v>1146</v>
      </c>
      <c r="B322" s="1">
        <v>6</v>
      </c>
    </row>
    <row r="323" spans="1:2" x14ac:dyDescent="0.25">
      <c r="A323" s="1" t="s">
        <v>1147</v>
      </c>
      <c r="B323" s="1">
        <v>4</v>
      </c>
    </row>
    <row r="324" spans="1:2" x14ac:dyDescent="0.25">
      <c r="A324" s="1" t="s">
        <v>1148</v>
      </c>
      <c r="B324" s="1">
        <v>4</v>
      </c>
    </row>
    <row r="325" spans="1:2" x14ac:dyDescent="0.25">
      <c r="A325" s="1" t="s">
        <v>1149</v>
      </c>
      <c r="B325" s="1">
        <v>3</v>
      </c>
    </row>
    <row r="326" spans="1:2" x14ac:dyDescent="0.25">
      <c r="A326" s="1" t="s">
        <v>1150</v>
      </c>
      <c r="B326" s="1">
        <v>3</v>
      </c>
    </row>
    <row r="342" spans="1:5" x14ac:dyDescent="0.25">
      <c r="A342" s="110" t="s">
        <v>1161</v>
      </c>
      <c r="B342" s="110"/>
    </row>
    <row r="343" spans="1:5" x14ac:dyDescent="0.25">
      <c r="A343" s="48" t="s">
        <v>44</v>
      </c>
      <c r="B343" s="92" t="s">
        <v>38</v>
      </c>
    </row>
    <row r="344" spans="1:5" x14ac:dyDescent="0.25">
      <c r="A344" s="14" t="s">
        <v>101</v>
      </c>
      <c r="B344" s="14">
        <v>2</v>
      </c>
      <c r="E344" s="36"/>
    </row>
    <row r="345" spans="1:5" x14ac:dyDescent="0.25">
      <c r="A345" s="14" t="s">
        <v>83</v>
      </c>
      <c r="B345" s="14">
        <v>2</v>
      </c>
    </row>
    <row r="346" spans="1:5" x14ac:dyDescent="0.25">
      <c r="A346" s="14" t="s">
        <v>1162</v>
      </c>
      <c r="B346" s="14">
        <v>16</v>
      </c>
    </row>
    <row r="347" spans="1:5" x14ac:dyDescent="0.25">
      <c r="A347" s="14" t="s">
        <v>1165</v>
      </c>
      <c r="B347" s="14">
        <v>5</v>
      </c>
    </row>
    <row r="348" spans="1:5" x14ac:dyDescent="0.25">
      <c r="A348" s="14" t="s">
        <v>1166</v>
      </c>
      <c r="B348" s="14">
        <v>5</v>
      </c>
    </row>
    <row r="349" spans="1:5" x14ac:dyDescent="0.25">
      <c r="A349" s="14" t="s">
        <v>1163</v>
      </c>
      <c r="B349" s="14">
        <v>5</v>
      </c>
    </row>
    <row r="350" spans="1:5" x14ac:dyDescent="0.25">
      <c r="A350" s="14" t="s">
        <v>1167</v>
      </c>
      <c r="B350" s="14">
        <v>26</v>
      </c>
    </row>
    <row r="351" spans="1:5" x14ac:dyDescent="0.25">
      <c r="A351" s="14" t="s">
        <v>1164</v>
      </c>
      <c r="B351" s="14">
        <v>10</v>
      </c>
    </row>
    <row r="363" spans="1:2" x14ac:dyDescent="0.25">
      <c r="A363" s="110" t="s">
        <v>1160</v>
      </c>
      <c r="B363" s="110"/>
    </row>
    <row r="364" spans="1:2" x14ac:dyDescent="0.25">
      <c r="A364" s="48" t="s">
        <v>44</v>
      </c>
      <c r="B364" s="38" t="s">
        <v>38</v>
      </c>
    </row>
    <row r="365" spans="1:2" x14ac:dyDescent="0.25">
      <c r="A365" s="1" t="s">
        <v>64</v>
      </c>
      <c r="B365" s="1">
        <v>2</v>
      </c>
    </row>
    <row r="366" spans="1:2" x14ac:dyDescent="0.25">
      <c r="A366" s="1" t="s">
        <v>11</v>
      </c>
      <c r="B366" s="1">
        <v>2</v>
      </c>
    </row>
    <row r="367" spans="1:2" x14ac:dyDescent="0.25">
      <c r="A367" s="1" t="s">
        <v>1155</v>
      </c>
      <c r="B367" s="1">
        <v>2</v>
      </c>
    </row>
    <row r="368" spans="1:2" x14ac:dyDescent="0.25">
      <c r="A368" s="1" t="s">
        <v>1157</v>
      </c>
      <c r="B368" s="1">
        <v>2</v>
      </c>
    </row>
    <row r="369" spans="1:2" x14ac:dyDescent="0.25">
      <c r="A369" s="1" t="s">
        <v>1190</v>
      </c>
      <c r="B369" s="1">
        <v>5</v>
      </c>
    </row>
    <row r="370" spans="1:2" x14ac:dyDescent="0.25">
      <c r="A370" s="1" t="s">
        <v>1152</v>
      </c>
      <c r="B370" s="1">
        <v>5</v>
      </c>
    </row>
    <row r="371" spans="1:2" x14ac:dyDescent="0.25">
      <c r="A371" s="1" t="s">
        <v>1159</v>
      </c>
      <c r="B371" s="1">
        <v>6</v>
      </c>
    </row>
    <row r="372" spans="1:2" x14ac:dyDescent="0.25">
      <c r="A372" s="1" t="s">
        <v>1153</v>
      </c>
      <c r="B372" s="1">
        <v>8</v>
      </c>
    </row>
    <row r="373" spans="1:2" x14ac:dyDescent="0.25">
      <c r="A373" s="1" t="s">
        <v>1191</v>
      </c>
      <c r="B373" s="1">
        <v>12</v>
      </c>
    </row>
    <row r="374" spans="1:2" x14ac:dyDescent="0.25">
      <c r="A374" s="1" t="s">
        <v>1156</v>
      </c>
      <c r="B374" s="1">
        <v>14</v>
      </c>
    </row>
    <row r="375" spans="1:2" x14ac:dyDescent="0.25">
      <c r="A375" s="1" t="s">
        <v>1154</v>
      </c>
      <c r="B375" s="1">
        <v>15</v>
      </c>
    </row>
    <row r="376" spans="1:2" x14ac:dyDescent="0.25">
      <c r="A376" s="1" t="s">
        <v>1158</v>
      </c>
      <c r="B376" s="1">
        <v>20</v>
      </c>
    </row>
    <row r="377" spans="1:2" x14ac:dyDescent="0.25">
      <c r="A377" s="1" t="s">
        <v>1151</v>
      </c>
      <c r="B377" s="1">
        <v>30</v>
      </c>
    </row>
    <row r="395" spans="1:2" x14ac:dyDescent="0.25">
      <c r="A395" s="110" t="s">
        <v>1168</v>
      </c>
      <c r="B395" s="110"/>
    </row>
    <row r="396" spans="1:2" x14ac:dyDescent="0.25">
      <c r="A396" s="48" t="s">
        <v>44</v>
      </c>
      <c r="B396" s="38" t="s">
        <v>38</v>
      </c>
    </row>
    <row r="397" spans="1:2" x14ac:dyDescent="0.25">
      <c r="A397" s="1" t="s">
        <v>1169</v>
      </c>
      <c r="B397" s="1">
        <v>15</v>
      </c>
    </row>
    <row r="398" spans="1:2" x14ac:dyDescent="0.25">
      <c r="A398" s="1" t="s">
        <v>1170</v>
      </c>
      <c r="B398" s="1">
        <v>20</v>
      </c>
    </row>
    <row r="399" spans="1:2" x14ac:dyDescent="0.25">
      <c r="A399" s="1" t="s">
        <v>1091</v>
      </c>
      <c r="B399" s="1">
        <v>5</v>
      </c>
    </row>
    <row r="400" spans="1:2" x14ac:dyDescent="0.25">
      <c r="A400" s="1" t="s">
        <v>583</v>
      </c>
      <c r="B400" s="1">
        <v>2</v>
      </c>
    </row>
    <row r="411" spans="9:9" x14ac:dyDescent="0.25">
      <c r="I411" s="91"/>
    </row>
    <row r="418" spans="1:2" x14ac:dyDescent="0.25">
      <c r="A418" s="110" t="s">
        <v>1192</v>
      </c>
      <c r="B418" s="110"/>
    </row>
    <row r="419" spans="1:2" x14ac:dyDescent="0.25">
      <c r="A419" s="48" t="s">
        <v>44</v>
      </c>
      <c r="B419" s="92" t="s">
        <v>38</v>
      </c>
    </row>
    <row r="420" spans="1:2" x14ac:dyDescent="0.25">
      <c r="A420" s="14" t="s">
        <v>101</v>
      </c>
      <c r="B420" s="94">
        <v>2</v>
      </c>
    </row>
    <row r="421" spans="1:2" x14ac:dyDescent="0.25">
      <c r="A421" s="14" t="s">
        <v>12</v>
      </c>
      <c r="B421" s="94">
        <v>2</v>
      </c>
    </row>
    <row r="422" spans="1:2" x14ac:dyDescent="0.25">
      <c r="A422" s="14" t="s">
        <v>1171</v>
      </c>
      <c r="B422" s="95">
        <v>7</v>
      </c>
    </row>
    <row r="423" spans="1:2" x14ac:dyDescent="0.25">
      <c r="A423" s="14" t="s">
        <v>1172</v>
      </c>
      <c r="B423" s="95">
        <v>10</v>
      </c>
    </row>
    <row r="424" spans="1:2" x14ac:dyDescent="0.25">
      <c r="A424" s="14" t="s">
        <v>1173</v>
      </c>
      <c r="B424" s="95">
        <v>15</v>
      </c>
    </row>
    <row r="425" spans="1:2" x14ac:dyDescent="0.25">
      <c r="A425" s="14" t="s">
        <v>1174</v>
      </c>
      <c r="B425" s="95">
        <v>15</v>
      </c>
    </row>
    <row r="426" spans="1:2" x14ac:dyDescent="0.25">
      <c r="A426" s="14" t="s">
        <v>1175</v>
      </c>
      <c r="B426" s="95">
        <v>17</v>
      </c>
    </row>
    <row r="427" spans="1:2" x14ac:dyDescent="0.25">
      <c r="A427" s="14" t="s">
        <v>1177</v>
      </c>
      <c r="B427" s="95">
        <v>20</v>
      </c>
    </row>
    <row r="428" spans="1:2" x14ac:dyDescent="0.25">
      <c r="A428" s="14" t="s">
        <v>1176</v>
      </c>
      <c r="B428" s="95">
        <v>23</v>
      </c>
    </row>
    <row r="447" spans="1:2" ht="44.25" customHeight="1" x14ac:dyDescent="0.25">
      <c r="A447" s="110" t="s">
        <v>1178</v>
      </c>
      <c r="B447" s="110"/>
    </row>
    <row r="448" spans="1:2" x14ac:dyDescent="0.25">
      <c r="A448" s="48" t="s">
        <v>44</v>
      </c>
      <c r="B448" s="38" t="s">
        <v>38</v>
      </c>
    </row>
    <row r="449" spans="1:2" x14ac:dyDescent="0.25">
      <c r="A449" s="1" t="s">
        <v>1179</v>
      </c>
      <c r="B449" s="1">
        <v>10</v>
      </c>
    </row>
    <row r="450" spans="1:2" x14ac:dyDescent="0.25">
      <c r="A450" s="1" t="s">
        <v>1091</v>
      </c>
      <c r="B450" s="1">
        <v>5</v>
      </c>
    </row>
    <row r="451" spans="1:2" x14ac:dyDescent="0.25">
      <c r="A451" s="1" t="s">
        <v>1180</v>
      </c>
      <c r="B451" s="1">
        <v>8</v>
      </c>
    </row>
    <row r="452" spans="1:2" x14ac:dyDescent="0.25">
      <c r="A452" s="1" t="s">
        <v>1169</v>
      </c>
      <c r="B452" s="1">
        <v>10</v>
      </c>
    </row>
    <row r="453" spans="1:2" x14ac:dyDescent="0.25">
      <c r="A453" s="1" t="s">
        <v>11</v>
      </c>
      <c r="B453" s="1">
        <v>3</v>
      </c>
    </row>
    <row r="468" spans="1:8" x14ac:dyDescent="0.25">
      <c r="A468" s="110" t="s">
        <v>1181</v>
      </c>
      <c r="B468" s="110"/>
      <c r="H468" s="15"/>
    </row>
    <row r="469" spans="1:8" x14ac:dyDescent="0.25">
      <c r="A469" s="48" t="s">
        <v>44</v>
      </c>
      <c r="B469" s="38" t="s">
        <v>38</v>
      </c>
    </row>
    <row r="470" spans="1:8" x14ac:dyDescent="0.25">
      <c r="A470" t="s">
        <v>39</v>
      </c>
      <c r="B470" s="1">
        <v>10</v>
      </c>
    </row>
    <row r="471" spans="1:8" x14ac:dyDescent="0.25">
      <c r="A471" s="1" t="s">
        <v>40</v>
      </c>
      <c r="B471" s="1">
        <v>22</v>
      </c>
    </row>
    <row r="472" spans="1:8" x14ac:dyDescent="0.25">
      <c r="A472" s="1" t="s">
        <v>101</v>
      </c>
      <c r="B472" s="1">
        <v>2</v>
      </c>
    </row>
    <row r="493" spans="1:2" x14ac:dyDescent="0.25">
      <c r="A493" s="110" t="s">
        <v>1182</v>
      </c>
      <c r="B493" s="110"/>
    </row>
    <row r="494" spans="1:2" x14ac:dyDescent="0.25">
      <c r="A494" s="48" t="s">
        <v>44</v>
      </c>
      <c r="B494" s="38" t="s">
        <v>38</v>
      </c>
    </row>
    <row r="495" spans="1:2" x14ac:dyDescent="0.25">
      <c r="A495" s="11">
        <v>0</v>
      </c>
      <c r="B495" s="1">
        <v>15</v>
      </c>
    </row>
    <row r="496" spans="1:2" x14ac:dyDescent="0.25">
      <c r="A496" s="1" t="s">
        <v>1082</v>
      </c>
      <c r="B496" s="1">
        <v>20</v>
      </c>
    </row>
    <row r="497" spans="1:2" x14ac:dyDescent="0.25">
      <c r="A497" s="1" t="s">
        <v>1083</v>
      </c>
      <c r="B497" s="1">
        <v>30</v>
      </c>
    </row>
    <row r="498" spans="1:2" x14ac:dyDescent="0.25">
      <c r="A498" s="1" t="s">
        <v>1084</v>
      </c>
      <c r="B498" s="1">
        <v>10</v>
      </c>
    </row>
    <row r="499" spans="1:2" x14ac:dyDescent="0.25">
      <c r="A499" s="1" t="s">
        <v>101</v>
      </c>
      <c r="B499" s="1">
        <v>5</v>
      </c>
    </row>
    <row r="516" spans="1:2" x14ac:dyDescent="0.25">
      <c r="A516" s="110" t="s">
        <v>1183</v>
      </c>
      <c r="B516" s="110"/>
    </row>
    <row r="517" spans="1:2" x14ac:dyDescent="0.25">
      <c r="A517" s="48" t="s">
        <v>44</v>
      </c>
      <c r="B517" s="38" t="s">
        <v>38</v>
      </c>
    </row>
    <row r="518" spans="1:2" x14ac:dyDescent="0.25">
      <c r="A518" s="1" t="s">
        <v>1091</v>
      </c>
      <c r="B518" s="1">
        <v>5</v>
      </c>
    </row>
    <row r="519" spans="1:2" x14ac:dyDescent="0.25">
      <c r="A519" s="1" t="s">
        <v>1180</v>
      </c>
      <c r="B519" s="1">
        <v>8</v>
      </c>
    </row>
    <row r="520" spans="1:2" x14ac:dyDescent="0.25">
      <c r="A520" s="1" t="s">
        <v>1169</v>
      </c>
      <c r="B520" s="1">
        <v>10</v>
      </c>
    </row>
    <row r="521" spans="1:2" x14ac:dyDescent="0.25">
      <c r="A521" s="1" t="s">
        <v>11</v>
      </c>
      <c r="B521" s="1">
        <v>3</v>
      </c>
    </row>
  </sheetData>
  <sortState ref="A342:B354">
    <sortCondition ref="B342:B354"/>
  </sortState>
  <mergeCells count="23">
    <mergeCell ref="A245:B245"/>
    <mergeCell ref="A1:B1"/>
    <mergeCell ref="A16:B16"/>
    <mergeCell ref="A35:B35"/>
    <mergeCell ref="A58:B58"/>
    <mergeCell ref="A80:B80"/>
    <mergeCell ref="A105:B105"/>
    <mergeCell ref="A127:B127"/>
    <mergeCell ref="A147:B147"/>
    <mergeCell ref="A169:B169"/>
    <mergeCell ref="A190:B190"/>
    <mergeCell ref="A217:B217"/>
    <mergeCell ref="A516:B516"/>
    <mergeCell ref="A264:B264"/>
    <mergeCell ref="A293:B293"/>
    <mergeCell ref="A315:B315"/>
    <mergeCell ref="A363:B363"/>
    <mergeCell ref="A342:B342"/>
    <mergeCell ref="A395:B395"/>
    <mergeCell ref="A418:B418"/>
    <mergeCell ref="A447:B447"/>
    <mergeCell ref="A468:B468"/>
    <mergeCell ref="A493:B493"/>
  </mergeCells>
  <pageMargins left="0.7" right="0.7" top="0.75" bottom="0.75" header="0.3" footer="0.3"/>
  <pageSetup paperSize="9" orientation="portrait" horizontalDpi="4294967293"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I544"/>
  <sheetViews>
    <sheetView zoomScale="75" zoomScaleNormal="75" workbookViewId="0">
      <selection activeCell="N17" sqref="N17"/>
    </sheetView>
  </sheetViews>
  <sheetFormatPr defaultRowHeight="15" x14ac:dyDescent="0.25"/>
  <cols>
    <col min="1" max="1" width="19.42578125" customWidth="1"/>
    <col min="2" max="2" width="34.85546875" customWidth="1"/>
    <col min="6" max="6" width="10" customWidth="1"/>
    <col min="7" max="7" width="9.5703125" customWidth="1"/>
    <col min="16" max="16" width="2.7109375" customWidth="1"/>
    <col min="17" max="17" width="12.7109375" customWidth="1"/>
    <col min="18" max="18" width="9.28515625" customWidth="1"/>
  </cols>
  <sheetData>
    <row r="4" spans="1:2" x14ac:dyDescent="0.25">
      <c r="A4" s="118" t="s">
        <v>871</v>
      </c>
      <c r="B4" s="118"/>
    </row>
    <row r="5" spans="1:2" x14ac:dyDescent="0.25">
      <c r="A5" s="48" t="s">
        <v>44</v>
      </c>
      <c r="B5" s="38" t="s">
        <v>38</v>
      </c>
    </row>
    <row r="6" spans="1:2" x14ac:dyDescent="0.25">
      <c r="A6" s="1" t="s">
        <v>123</v>
      </c>
      <c r="B6" s="1">
        <v>10</v>
      </c>
    </row>
    <row r="7" spans="1:2" x14ac:dyDescent="0.25">
      <c r="A7" s="1" t="s">
        <v>226</v>
      </c>
      <c r="B7" s="1">
        <v>20</v>
      </c>
    </row>
    <row r="8" spans="1:2" x14ac:dyDescent="0.25">
      <c r="A8" s="1" t="s">
        <v>101</v>
      </c>
      <c r="B8" s="1">
        <v>5</v>
      </c>
    </row>
    <row r="22" spans="1:5" x14ac:dyDescent="0.25">
      <c r="A22" s="118" t="s">
        <v>947</v>
      </c>
      <c r="B22" s="118"/>
    </row>
    <row r="23" spans="1:5" x14ac:dyDescent="0.25">
      <c r="A23" s="48" t="s">
        <v>44</v>
      </c>
      <c r="B23" s="38" t="s">
        <v>38</v>
      </c>
    </row>
    <row r="24" spans="1:5" x14ac:dyDescent="0.25">
      <c r="A24" s="1" t="s">
        <v>83</v>
      </c>
      <c r="B24" s="1">
        <v>2</v>
      </c>
    </row>
    <row r="25" spans="1:5" x14ac:dyDescent="0.25">
      <c r="A25" s="1" t="s">
        <v>583</v>
      </c>
      <c r="B25" s="1">
        <v>6</v>
      </c>
      <c r="E25" s="87"/>
    </row>
    <row r="26" spans="1:5" x14ac:dyDescent="0.25">
      <c r="A26" s="1" t="s">
        <v>948</v>
      </c>
      <c r="B26" s="1">
        <v>30</v>
      </c>
    </row>
    <row r="27" spans="1:5" x14ac:dyDescent="0.25">
      <c r="A27" s="1" t="s">
        <v>949</v>
      </c>
      <c r="B27" s="1">
        <v>20</v>
      </c>
    </row>
    <row r="28" spans="1:5" x14ac:dyDescent="0.25">
      <c r="A28" s="1" t="s">
        <v>950</v>
      </c>
      <c r="B28" s="1">
        <v>20</v>
      </c>
    </row>
    <row r="29" spans="1:5" x14ac:dyDescent="0.25">
      <c r="A29" s="1" t="s">
        <v>951</v>
      </c>
      <c r="B29" s="1">
        <v>17</v>
      </c>
    </row>
    <row r="30" spans="1:5" x14ac:dyDescent="0.25">
      <c r="A30" s="1" t="s">
        <v>952</v>
      </c>
      <c r="B30" s="1">
        <v>15</v>
      </c>
    </row>
    <row r="31" spans="1:5" x14ac:dyDescent="0.25">
      <c r="A31" s="1" t="s">
        <v>953</v>
      </c>
      <c r="B31" s="1">
        <v>13</v>
      </c>
    </row>
    <row r="32" spans="1:5" x14ac:dyDescent="0.25">
      <c r="A32" s="1" t="s">
        <v>954</v>
      </c>
      <c r="B32" s="1">
        <v>10</v>
      </c>
    </row>
    <row r="33" spans="1:2" x14ac:dyDescent="0.25">
      <c r="A33" s="1" t="s">
        <v>955</v>
      </c>
      <c r="B33" s="1">
        <v>10</v>
      </c>
    </row>
    <row r="34" spans="1:2" x14ac:dyDescent="0.25">
      <c r="A34" s="1" t="s">
        <v>956</v>
      </c>
      <c r="B34" s="1">
        <v>10</v>
      </c>
    </row>
    <row r="35" spans="1:2" x14ac:dyDescent="0.25">
      <c r="A35" s="1" t="s">
        <v>957</v>
      </c>
      <c r="B35" s="1">
        <v>10</v>
      </c>
    </row>
    <row r="36" spans="1:2" x14ac:dyDescent="0.25">
      <c r="A36" s="1" t="s">
        <v>958</v>
      </c>
      <c r="B36" s="1">
        <v>8</v>
      </c>
    </row>
    <row r="37" spans="1:2" x14ac:dyDescent="0.25">
      <c r="A37" s="1" t="s">
        <v>959</v>
      </c>
      <c r="B37" s="1">
        <v>8</v>
      </c>
    </row>
    <row r="38" spans="1:2" x14ac:dyDescent="0.25">
      <c r="A38" s="1" t="s">
        <v>960</v>
      </c>
      <c r="B38" s="1">
        <v>8</v>
      </c>
    </row>
    <row r="39" spans="1:2" x14ac:dyDescent="0.25">
      <c r="A39" s="1" t="s">
        <v>961</v>
      </c>
      <c r="B39" s="1">
        <v>7</v>
      </c>
    </row>
    <row r="40" spans="1:2" x14ac:dyDescent="0.25">
      <c r="A40" s="1" t="s">
        <v>962</v>
      </c>
      <c r="B40" s="1">
        <v>6</v>
      </c>
    </row>
    <row r="41" spans="1:2" x14ac:dyDescent="0.25">
      <c r="A41" s="1" t="s">
        <v>963</v>
      </c>
      <c r="B41" s="1">
        <v>3</v>
      </c>
    </row>
    <row r="50" spans="1:2" x14ac:dyDescent="0.25">
      <c r="A50" s="118" t="s">
        <v>964</v>
      </c>
      <c r="B50" s="118"/>
    </row>
    <row r="51" spans="1:2" x14ac:dyDescent="0.25">
      <c r="A51" s="48" t="s">
        <v>44</v>
      </c>
      <c r="B51" s="38" t="s">
        <v>38</v>
      </c>
    </row>
    <row r="52" spans="1:2" x14ac:dyDescent="0.25">
      <c r="A52" s="1" t="s">
        <v>83</v>
      </c>
      <c r="B52" s="1">
        <v>2</v>
      </c>
    </row>
    <row r="53" spans="1:2" x14ac:dyDescent="0.25">
      <c r="A53" s="1" t="s">
        <v>583</v>
      </c>
      <c r="B53" s="1">
        <v>6</v>
      </c>
    </row>
    <row r="54" spans="1:2" x14ac:dyDescent="0.25">
      <c r="A54" s="1" t="s">
        <v>948</v>
      </c>
      <c r="B54" s="1">
        <v>30</v>
      </c>
    </row>
    <row r="55" spans="1:2" x14ac:dyDescent="0.25">
      <c r="A55" s="1" t="s">
        <v>949</v>
      </c>
      <c r="B55" s="1">
        <v>20</v>
      </c>
    </row>
    <row r="56" spans="1:2" x14ac:dyDescent="0.25">
      <c r="A56" s="1" t="s">
        <v>950</v>
      </c>
      <c r="B56" s="1">
        <v>20</v>
      </c>
    </row>
    <row r="57" spans="1:2" x14ac:dyDescent="0.25">
      <c r="A57" s="1" t="s">
        <v>951</v>
      </c>
      <c r="B57" s="1">
        <v>17</v>
      </c>
    </row>
    <row r="58" spans="1:2" x14ac:dyDescent="0.25">
      <c r="A58" s="1" t="s">
        <v>952</v>
      </c>
      <c r="B58" s="1">
        <v>15</v>
      </c>
    </row>
    <row r="59" spans="1:2" x14ac:dyDescent="0.25">
      <c r="A59" s="1" t="s">
        <v>953</v>
      </c>
      <c r="B59" s="1">
        <v>13</v>
      </c>
    </row>
    <row r="60" spans="1:2" x14ac:dyDescent="0.25">
      <c r="A60" s="1" t="s">
        <v>954</v>
      </c>
      <c r="B60" s="1">
        <v>10</v>
      </c>
    </row>
    <row r="61" spans="1:2" x14ac:dyDescent="0.25">
      <c r="A61" s="1" t="s">
        <v>955</v>
      </c>
      <c r="B61" s="1">
        <v>10</v>
      </c>
    </row>
    <row r="62" spans="1:2" x14ac:dyDescent="0.25">
      <c r="A62" s="1" t="s">
        <v>956</v>
      </c>
      <c r="B62" s="1">
        <v>10</v>
      </c>
    </row>
    <row r="63" spans="1:2" x14ac:dyDescent="0.25">
      <c r="A63" s="1" t="s">
        <v>957</v>
      </c>
      <c r="B63" s="1">
        <v>10</v>
      </c>
    </row>
    <row r="64" spans="1:2" x14ac:dyDescent="0.25">
      <c r="A64" s="1" t="s">
        <v>958</v>
      </c>
      <c r="B64" s="1">
        <v>8</v>
      </c>
    </row>
    <row r="65" spans="1:2" x14ac:dyDescent="0.25">
      <c r="A65" s="1" t="s">
        <v>959</v>
      </c>
      <c r="B65" s="1">
        <v>8</v>
      </c>
    </row>
    <row r="66" spans="1:2" x14ac:dyDescent="0.25">
      <c r="A66" s="1" t="s">
        <v>960</v>
      </c>
      <c r="B66" s="1">
        <v>8</v>
      </c>
    </row>
    <row r="67" spans="1:2" x14ac:dyDescent="0.25">
      <c r="A67" s="1" t="s">
        <v>961</v>
      </c>
      <c r="B67" s="1">
        <v>7</v>
      </c>
    </row>
    <row r="68" spans="1:2" x14ac:dyDescent="0.25">
      <c r="A68" s="1" t="s">
        <v>962</v>
      </c>
      <c r="B68" s="1">
        <v>6</v>
      </c>
    </row>
    <row r="69" spans="1:2" x14ac:dyDescent="0.25">
      <c r="A69" s="1" t="s">
        <v>963</v>
      </c>
      <c r="B69" s="1">
        <v>3</v>
      </c>
    </row>
    <row r="79" spans="1:2" x14ac:dyDescent="0.25">
      <c r="A79" s="118" t="s">
        <v>965</v>
      </c>
      <c r="B79" s="118"/>
    </row>
    <row r="80" spans="1:2" x14ac:dyDescent="0.25">
      <c r="A80" s="86" t="s">
        <v>44</v>
      </c>
      <c r="B80" s="35" t="s">
        <v>38</v>
      </c>
    </row>
    <row r="81" spans="1:2" x14ac:dyDescent="0.25">
      <c r="A81" s="67" t="s">
        <v>468</v>
      </c>
      <c r="B81" s="2">
        <v>10</v>
      </c>
    </row>
    <row r="82" spans="1:2" x14ac:dyDescent="0.25">
      <c r="A82" s="2" t="s">
        <v>469</v>
      </c>
      <c r="B82" s="2">
        <v>20</v>
      </c>
    </row>
    <row r="83" spans="1:2" ht="30" x14ac:dyDescent="0.25">
      <c r="A83" s="2" t="s">
        <v>470</v>
      </c>
      <c r="B83" s="2">
        <v>30</v>
      </c>
    </row>
    <row r="84" spans="1:2" x14ac:dyDescent="0.25">
      <c r="A84" s="2" t="s">
        <v>471</v>
      </c>
      <c r="B84" s="2">
        <v>10</v>
      </c>
    </row>
    <row r="85" spans="1:2" ht="30" x14ac:dyDescent="0.25">
      <c r="A85" s="2" t="s">
        <v>472</v>
      </c>
      <c r="B85" s="2">
        <v>5</v>
      </c>
    </row>
    <row r="86" spans="1:2" ht="30" x14ac:dyDescent="0.25">
      <c r="A86" s="2" t="s">
        <v>473</v>
      </c>
      <c r="B86" s="2">
        <v>6</v>
      </c>
    </row>
    <row r="97" spans="1:2" x14ac:dyDescent="0.25">
      <c r="A97" s="129" t="s">
        <v>966</v>
      </c>
      <c r="B97" s="129"/>
    </row>
    <row r="98" spans="1:2" x14ac:dyDescent="0.25">
      <c r="A98" s="86" t="s">
        <v>44</v>
      </c>
      <c r="B98" s="35" t="s">
        <v>38</v>
      </c>
    </row>
    <row r="99" spans="1:2" x14ac:dyDescent="0.25">
      <c r="A99" s="67" t="s">
        <v>468</v>
      </c>
      <c r="B99" s="2">
        <v>10</v>
      </c>
    </row>
    <row r="100" spans="1:2" x14ac:dyDescent="0.25">
      <c r="A100" s="2" t="s">
        <v>469</v>
      </c>
      <c r="B100" s="2">
        <v>20</v>
      </c>
    </row>
    <row r="101" spans="1:2" ht="30" x14ac:dyDescent="0.25">
      <c r="A101" s="2" t="s">
        <v>470</v>
      </c>
      <c r="B101" s="2">
        <v>30</v>
      </c>
    </row>
    <row r="102" spans="1:2" x14ac:dyDescent="0.25">
      <c r="A102" s="2" t="s">
        <v>471</v>
      </c>
      <c r="B102" s="2">
        <v>10</v>
      </c>
    </row>
    <row r="103" spans="1:2" ht="30" x14ac:dyDescent="0.25">
      <c r="A103" s="2" t="s">
        <v>472</v>
      </c>
      <c r="B103" s="2">
        <v>5</v>
      </c>
    </row>
    <row r="104" spans="1:2" ht="30" x14ac:dyDescent="0.25">
      <c r="A104" s="2" t="s">
        <v>473</v>
      </c>
      <c r="B104" s="2">
        <v>6</v>
      </c>
    </row>
    <row r="114" spans="1:2" x14ac:dyDescent="0.25">
      <c r="A114" s="129" t="s">
        <v>969</v>
      </c>
      <c r="B114" s="129"/>
    </row>
    <row r="115" spans="1:2" x14ac:dyDescent="0.25">
      <c r="A115" s="86" t="s">
        <v>44</v>
      </c>
      <c r="B115" s="35" t="s">
        <v>38</v>
      </c>
    </row>
    <row r="116" spans="1:2" x14ac:dyDescent="0.25">
      <c r="A116" s="67" t="s">
        <v>468</v>
      </c>
      <c r="B116" s="2">
        <v>10</v>
      </c>
    </row>
    <row r="117" spans="1:2" x14ac:dyDescent="0.25">
      <c r="A117" s="2" t="s">
        <v>469</v>
      </c>
      <c r="B117" s="2">
        <v>20</v>
      </c>
    </row>
    <row r="118" spans="1:2" ht="30" x14ac:dyDescent="0.25">
      <c r="A118" s="2" t="s">
        <v>470</v>
      </c>
      <c r="B118" s="2">
        <v>30</v>
      </c>
    </row>
    <row r="119" spans="1:2" x14ac:dyDescent="0.25">
      <c r="A119" s="2" t="s">
        <v>471</v>
      </c>
      <c r="B119" s="2">
        <v>10</v>
      </c>
    </row>
    <row r="120" spans="1:2" ht="30" x14ac:dyDescent="0.25">
      <c r="A120" s="2" t="s">
        <v>472</v>
      </c>
      <c r="B120" s="2">
        <v>5</v>
      </c>
    </row>
    <row r="121" spans="1:2" ht="30" x14ac:dyDescent="0.25">
      <c r="A121" s="2" t="s">
        <v>473</v>
      </c>
      <c r="B121" s="2">
        <v>6</v>
      </c>
    </row>
    <row r="134" spans="1:2" x14ac:dyDescent="0.25">
      <c r="A134" s="129" t="s">
        <v>968</v>
      </c>
      <c r="B134" s="129"/>
    </row>
    <row r="135" spans="1:2" x14ac:dyDescent="0.25">
      <c r="A135" s="86" t="s">
        <v>44</v>
      </c>
      <c r="B135" s="35" t="s">
        <v>38</v>
      </c>
    </row>
    <row r="136" spans="1:2" x14ac:dyDescent="0.25">
      <c r="A136" s="67" t="s">
        <v>468</v>
      </c>
      <c r="B136" s="2">
        <v>10</v>
      </c>
    </row>
    <row r="137" spans="1:2" x14ac:dyDescent="0.25">
      <c r="A137" s="2" t="s">
        <v>469</v>
      </c>
      <c r="B137" s="2">
        <v>20</v>
      </c>
    </row>
    <row r="138" spans="1:2" ht="30" x14ac:dyDescent="0.25">
      <c r="A138" s="2" t="s">
        <v>470</v>
      </c>
      <c r="B138" s="2">
        <v>30</v>
      </c>
    </row>
    <row r="139" spans="1:2" x14ac:dyDescent="0.25">
      <c r="A139" s="2" t="s">
        <v>471</v>
      </c>
      <c r="B139" s="2">
        <v>10</v>
      </c>
    </row>
    <row r="140" spans="1:2" ht="30" x14ac:dyDescent="0.25">
      <c r="A140" s="2" t="s">
        <v>472</v>
      </c>
      <c r="B140" s="2">
        <v>5</v>
      </c>
    </row>
    <row r="141" spans="1:2" ht="30" x14ac:dyDescent="0.25">
      <c r="A141" s="2" t="s">
        <v>473</v>
      </c>
      <c r="B141" s="2">
        <v>6</v>
      </c>
    </row>
    <row r="149" spans="1:2" x14ac:dyDescent="0.25">
      <c r="A149" s="118" t="s">
        <v>967</v>
      </c>
      <c r="B149" s="118"/>
    </row>
    <row r="150" spans="1:2" x14ac:dyDescent="0.25">
      <c r="A150" s="86" t="s">
        <v>44</v>
      </c>
      <c r="B150" s="35" t="s">
        <v>38</v>
      </c>
    </row>
    <row r="151" spans="1:2" x14ac:dyDescent="0.25">
      <c r="A151" s="67" t="s">
        <v>468</v>
      </c>
      <c r="B151" s="2">
        <v>10</v>
      </c>
    </row>
    <row r="152" spans="1:2" x14ac:dyDescent="0.25">
      <c r="A152" s="2" t="s">
        <v>469</v>
      </c>
      <c r="B152" s="2">
        <v>20</v>
      </c>
    </row>
    <row r="153" spans="1:2" ht="30" x14ac:dyDescent="0.25">
      <c r="A153" s="2" t="s">
        <v>470</v>
      </c>
      <c r="B153" s="2">
        <v>30</v>
      </c>
    </row>
    <row r="154" spans="1:2" x14ac:dyDescent="0.25">
      <c r="A154" s="2" t="s">
        <v>471</v>
      </c>
      <c r="B154" s="2">
        <v>10</v>
      </c>
    </row>
    <row r="155" spans="1:2" ht="30" x14ac:dyDescent="0.25">
      <c r="A155" s="2" t="s">
        <v>472</v>
      </c>
      <c r="B155" s="2">
        <v>5</v>
      </c>
    </row>
    <row r="156" spans="1:2" ht="30" x14ac:dyDescent="0.25">
      <c r="A156" s="2" t="s">
        <v>473</v>
      </c>
      <c r="B156" s="2">
        <v>6</v>
      </c>
    </row>
    <row r="170" spans="1:2" x14ac:dyDescent="0.25">
      <c r="A170" s="118" t="s">
        <v>970</v>
      </c>
      <c r="B170" s="118"/>
    </row>
    <row r="171" spans="1:2" x14ac:dyDescent="0.25">
      <c r="A171" s="86" t="s">
        <v>44</v>
      </c>
      <c r="B171" s="35" t="s">
        <v>38</v>
      </c>
    </row>
    <row r="172" spans="1:2" x14ac:dyDescent="0.25">
      <c r="A172" s="67" t="s">
        <v>468</v>
      </c>
      <c r="B172" s="2">
        <v>10</v>
      </c>
    </row>
    <row r="173" spans="1:2" x14ac:dyDescent="0.25">
      <c r="A173" s="2" t="s">
        <v>469</v>
      </c>
      <c r="B173" s="2">
        <v>20</v>
      </c>
    </row>
    <row r="174" spans="1:2" ht="30" x14ac:dyDescent="0.25">
      <c r="A174" s="2" t="s">
        <v>470</v>
      </c>
      <c r="B174" s="2">
        <v>30</v>
      </c>
    </row>
    <row r="175" spans="1:2" x14ac:dyDescent="0.25">
      <c r="A175" s="2" t="s">
        <v>471</v>
      </c>
      <c r="B175" s="2">
        <v>10</v>
      </c>
    </row>
    <row r="176" spans="1:2" ht="30" x14ac:dyDescent="0.25">
      <c r="A176" s="2" t="s">
        <v>472</v>
      </c>
      <c r="B176" s="2">
        <v>5</v>
      </c>
    </row>
    <row r="177" spans="1:2" ht="30" x14ac:dyDescent="0.25">
      <c r="A177" s="2" t="s">
        <v>473</v>
      </c>
      <c r="B177" s="2">
        <v>6</v>
      </c>
    </row>
    <row r="190" spans="1:2" x14ac:dyDescent="0.25">
      <c r="A190" s="118" t="s">
        <v>971</v>
      </c>
      <c r="B190" s="118"/>
    </row>
    <row r="191" spans="1:2" x14ac:dyDescent="0.25">
      <c r="A191" s="86" t="s">
        <v>44</v>
      </c>
      <c r="B191" s="35" t="s">
        <v>38</v>
      </c>
    </row>
    <row r="192" spans="1:2" x14ac:dyDescent="0.25">
      <c r="A192" s="67" t="s">
        <v>468</v>
      </c>
      <c r="B192" s="2">
        <v>10</v>
      </c>
    </row>
    <row r="193" spans="1:2" x14ac:dyDescent="0.25">
      <c r="A193" s="2" t="s">
        <v>469</v>
      </c>
      <c r="B193" s="2">
        <v>20</v>
      </c>
    </row>
    <row r="194" spans="1:2" ht="30" x14ac:dyDescent="0.25">
      <c r="A194" s="2" t="s">
        <v>470</v>
      </c>
      <c r="B194" s="2">
        <v>30</v>
      </c>
    </row>
    <row r="195" spans="1:2" x14ac:dyDescent="0.25">
      <c r="A195" s="2" t="s">
        <v>471</v>
      </c>
      <c r="B195" s="2">
        <v>10</v>
      </c>
    </row>
    <row r="196" spans="1:2" ht="30" x14ac:dyDescent="0.25">
      <c r="A196" s="2" t="s">
        <v>472</v>
      </c>
      <c r="B196" s="2">
        <v>5</v>
      </c>
    </row>
    <row r="197" spans="1:2" ht="30" x14ac:dyDescent="0.25">
      <c r="A197" s="2" t="s">
        <v>473</v>
      </c>
      <c r="B197" s="2">
        <v>6</v>
      </c>
    </row>
    <row r="208" spans="1:2" x14ac:dyDescent="0.25">
      <c r="A208" s="118" t="s">
        <v>972</v>
      </c>
      <c r="B208" s="118"/>
    </row>
    <row r="209" spans="1:2" x14ac:dyDescent="0.25">
      <c r="A209" s="86" t="s">
        <v>44</v>
      </c>
      <c r="B209" s="35" t="s">
        <v>38</v>
      </c>
    </row>
    <row r="210" spans="1:2" x14ac:dyDescent="0.25">
      <c r="A210" s="67" t="s">
        <v>468</v>
      </c>
      <c r="B210" s="2">
        <v>10</v>
      </c>
    </row>
    <row r="211" spans="1:2" x14ac:dyDescent="0.25">
      <c r="A211" s="2" t="s">
        <v>469</v>
      </c>
      <c r="B211" s="2">
        <v>20</v>
      </c>
    </row>
    <row r="212" spans="1:2" ht="30" x14ac:dyDescent="0.25">
      <c r="A212" s="2" t="s">
        <v>470</v>
      </c>
      <c r="B212" s="2">
        <v>30</v>
      </c>
    </row>
    <row r="213" spans="1:2" x14ac:dyDescent="0.25">
      <c r="A213" s="2" t="s">
        <v>471</v>
      </c>
      <c r="B213" s="2">
        <v>10</v>
      </c>
    </row>
    <row r="214" spans="1:2" ht="30" x14ac:dyDescent="0.25">
      <c r="A214" s="2" t="s">
        <v>472</v>
      </c>
      <c r="B214" s="2">
        <v>5</v>
      </c>
    </row>
    <row r="215" spans="1:2" ht="30" x14ac:dyDescent="0.25">
      <c r="A215" s="2" t="s">
        <v>473</v>
      </c>
      <c r="B215" s="2">
        <v>6</v>
      </c>
    </row>
    <row r="227" spans="1:2" x14ac:dyDescent="0.25">
      <c r="A227" s="118" t="s">
        <v>973</v>
      </c>
      <c r="B227" s="118"/>
    </row>
    <row r="228" spans="1:2" x14ac:dyDescent="0.25">
      <c r="A228" s="86" t="s">
        <v>44</v>
      </c>
      <c r="B228" s="35" t="s">
        <v>38</v>
      </c>
    </row>
    <row r="229" spans="1:2" x14ac:dyDescent="0.25">
      <c r="A229" s="1" t="s">
        <v>83</v>
      </c>
      <c r="B229" s="1">
        <v>1</v>
      </c>
    </row>
    <row r="230" spans="1:2" x14ac:dyDescent="0.25">
      <c r="A230" s="1" t="s">
        <v>101</v>
      </c>
      <c r="B230" s="1">
        <v>3</v>
      </c>
    </row>
    <row r="231" spans="1:2" x14ac:dyDescent="0.25">
      <c r="A231" s="1" t="s">
        <v>974</v>
      </c>
      <c r="B231" s="1">
        <v>30</v>
      </c>
    </row>
    <row r="232" spans="1:2" x14ac:dyDescent="0.25">
      <c r="A232" s="1" t="s">
        <v>975</v>
      </c>
      <c r="B232" s="1">
        <v>28</v>
      </c>
    </row>
    <row r="233" spans="1:2" x14ac:dyDescent="0.25">
      <c r="A233" s="1" t="s">
        <v>976</v>
      </c>
      <c r="B233" s="1">
        <v>27</v>
      </c>
    </row>
    <row r="234" spans="1:2" x14ac:dyDescent="0.25">
      <c r="A234" s="1" t="s">
        <v>977</v>
      </c>
      <c r="B234" s="1">
        <v>25</v>
      </c>
    </row>
    <row r="235" spans="1:2" x14ac:dyDescent="0.25">
      <c r="A235" s="1" t="s">
        <v>978</v>
      </c>
      <c r="B235" s="1">
        <v>24</v>
      </c>
    </row>
    <row r="236" spans="1:2" x14ac:dyDescent="0.25">
      <c r="A236" s="1" t="s">
        <v>979</v>
      </c>
      <c r="B236" s="1">
        <v>20</v>
      </c>
    </row>
    <row r="237" spans="1:2" x14ac:dyDescent="0.25">
      <c r="A237" s="1" t="s">
        <v>980</v>
      </c>
      <c r="B237" s="1">
        <v>20</v>
      </c>
    </row>
    <row r="238" spans="1:2" x14ac:dyDescent="0.25">
      <c r="A238" s="1" t="s">
        <v>981</v>
      </c>
      <c r="B238" s="1">
        <v>20</v>
      </c>
    </row>
    <row r="239" spans="1:2" x14ac:dyDescent="0.25">
      <c r="A239" s="1" t="s">
        <v>982</v>
      </c>
      <c r="B239" s="1">
        <v>19</v>
      </c>
    </row>
    <row r="240" spans="1:2" x14ac:dyDescent="0.25">
      <c r="A240" s="1" t="s">
        <v>983</v>
      </c>
      <c r="B240" s="1">
        <v>18</v>
      </c>
    </row>
    <row r="241" spans="1:2" x14ac:dyDescent="0.25">
      <c r="A241" s="1" t="s">
        <v>984</v>
      </c>
      <c r="B241" s="1">
        <v>15</v>
      </c>
    </row>
    <row r="242" spans="1:2" x14ac:dyDescent="0.25">
      <c r="A242" s="1" t="s">
        <v>985</v>
      </c>
      <c r="B242" s="1">
        <v>15</v>
      </c>
    </row>
    <row r="258" spans="1:9" x14ac:dyDescent="0.25">
      <c r="A258" s="118" t="s">
        <v>986</v>
      </c>
      <c r="B258" s="118"/>
    </row>
    <row r="259" spans="1:9" x14ac:dyDescent="0.25">
      <c r="A259" s="86" t="s">
        <v>44</v>
      </c>
      <c r="B259" s="35" t="s">
        <v>38</v>
      </c>
    </row>
    <row r="260" spans="1:9" x14ac:dyDescent="0.25">
      <c r="A260" s="67" t="s">
        <v>468</v>
      </c>
      <c r="B260" s="2">
        <v>10</v>
      </c>
    </row>
    <row r="261" spans="1:9" x14ac:dyDescent="0.25">
      <c r="A261" s="2" t="s">
        <v>469</v>
      </c>
      <c r="B261" s="2">
        <v>20</v>
      </c>
    </row>
    <row r="262" spans="1:9" ht="30" x14ac:dyDescent="0.25">
      <c r="A262" s="2" t="s">
        <v>470</v>
      </c>
      <c r="B262" s="2">
        <v>30</v>
      </c>
    </row>
    <row r="263" spans="1:9" x14ac:dyDescent="0.25">
      <c r="A263" s="2" t="s">
        <v>471</v>
      </c>
      <c r="B263" s="2">
        <v>10</v>
      </c>
    </row>
    <row r="264" spans="1:9" ht="30" x14ac:dyDescent="0.25">
      <c r="A264" s="2" t="s">
        <v>472</v>
      </c>
      <c r="B264" s="2">
        <v>5</v>
      </c>
    </row>
    <row r="265" spans="1:9" ht="30" x14ac:dyDescent="0.25">
      <c r="A265" s="2" t="s">
        <v>473</v>
      </c>
      <c r="B265" s="2">
        <v>6</v>
      </c>
    </row>
    <row r="269" spans="1:9" x14ac:dyDescent="0.25">
      <c r="G269" s="21"/>
      <c r="H269" s="21"/>
      <c r="I269" s="21"/>
    </row>
    <row r="270" spans="1:9" x14ac:dyDescent="0.25">
      <c r="G270" s="88"/>
      <c r="H270" s="89"/>
      <c r="I270" s="21"/>
    </row>
    <row r="271" spans="1:9" x14ac:dyDescent="0.25">
      <c r="G271" s="88"/>
      <c r="H271" s="89"/>
      <c r="I271" s="21"/>
    </row>
    <row r="272" spans="1:9" x14ac:dyDescent="0.25">
      <c r="G272" s="88"/>
      <c r="H272" s="89"/>
      <c r="I272" s="21"/>
    </row>
    <row r="273" spans="1:9" x14ac:dyDescent="0.25">
      <c r="G273" s="21"/>
      <c r="H273" s="21"/>
      <c r="I273" s="21"/>
    </row>
    <row r="274" spans="1:9" x14ac:dyDescent="0.25">
      <c r="G274" s="21"/>
      <c r="H274" s="21"/>
      <c r="I274" s="21"/>
    </row>
    <row r="277" spans="1:9" x14ac:dyDescent="0.25">
      <c r="A277" s="118" t="s">
        <v>987</v>
      </c>
      <c r="B277" s="118"/>
    </row>
    <row r="278" spans="1:9" x14ac:dyDescent="0.25">
      <c r="A278" s="86" t="s">
        <v>44</v>
      </c>
      <c r="B278" s="35" t="s">
        <v>38</v>
      </c>
    </row>
    <row r="279" spans="1:9" x14ac:dyDescent="0.25">
      <c r="A279" s="67" t="s">
        <v>468</v>
      </c>
      <c r="B279" s="2">
        <v>10</v>
      </c>
    </row>
    <row r="280" spans="1:9" x14ac:dyDescent="0.25">
      <c r="A280" s="2" t="s">
        <v>469</v>
      </c>
      <c r="B280" s="2">
        <v>20</v>
      </c>
    </row>
    <row r="281" spans="1:9" ht="30" x14ac:dyDescent="0.25">
      <c r="A281" s="2" t="s">
        <v>470</v>
      </c>
      <c r="B281" s="2">
        <v>30</v>
      </c>
    </row>
    <row r="282" spans="1:9" x14ac:dyDescent="0.25">
      <c r="A282" s="2" t="s">
        <v>471</v>
      </c>
      <c r="B282" s="2">
        <v>10</v>
      </c>
    </row>
    <row r="283" spans="1:9" ht="30" x14ac:dyDescent="0.25">
      <c r="A283" s="2" t="s">
        <v>472</v>
      </c>
      <c r="B283" s="2">
        <v>5</v>
      </c>
    </row>
    <row r="284" spans="1:9" ht="30" x14ac:dyDescent="0.25">
      <c r="A284" s="2" t="s">
        <v>473</v>
      </c>
      <c r="B284" s="2">
        <v>6</v>
      </c>
    </row>
    <row r="296" spans="1:2" x14ac:dyDescent="0.25">
      <c r="A296" s="118" t="s">
        <v>988</v>
      </c>
      <c r="B296" s="118"/>
    </row>
    <row r="297" spans="1:2" x14ac:dyDescent="0.25">
      <c r="A297" s="86" t="s">
        <v>44</v>
      </c>
      <c r="B297" s="35" t="s">
        <v>38</v>
      </c>
    </row>
    <row r="298" spans="1:2" x14ac:dyDescent="0.25">
      <c r="A298" s="67" t="s">
        <v>468</v>
      </c>
      <c r="B298" s="2">
        <v>10</v>
      </c>
    </row>
    <row r="299" spans="1:2" x14ac:dyDescent="0.25">
      <c r="A299" s="2" t="s">
        <v>469</v>
      </c>
      <c r="B299" s="2">
        <v>20</v>
      </c>
    </row>
    <row r="300" spans="1:2" ht="30" x14ac:dyDescent="0.25">
      <c r="A300" s="2" t="s">
        <v>470</v>
      </c>
      <c r="B300" s="2">
        <v>30</v>
      </c>
    </row>
    <row r="301" spans="1:2" x14ac:dyDescent="0.25">
      <c r="A301" s="2" t="s">
        <v>471</v>
      </c>
      <c r="B301" s="2">
        <v>10</v>
      </c>
    </row>
    <row r="302" spans="1:2" ht="30" x14ac:dyDescent="0.25">
      <c r="A302" s="2" t="s">
        <v>472</v>
      </c>
      <c r="B302" s="2">
        <v>5</v>
      </c>
    </row>
    <row r="303" spans="1:2" ht="30" x14ac:dyDescent="0.25">
      <c r="A303" s="2" t="s">
        <v>473</v>
      </c>
      <c r="B303" s="2">
        <v>6</v>
      </c>
    </row>
    <row r="318" spans="1:2" x14ac:dyDescent="0.25">
      <c r="A318" s="118" t="s">
        <v>989</v>
      </c>
      <c r="B318" s="118"/>
    </row>
    <row r="319" spans="1:2" x14ac:dyDescent="0.25">
      <c r="A319" s="86" t="s">
        <v>44</v>
      </c>
      <c r="B319" s="35" t="s">
        <v>38</v>
      </c>
    </row>
    <row r="320" spans="1:2" x14ac:dyDescent="0.25">
      <c r="A320" s="67" t="s">
        <v>468</v>
      </c>
      <c r="B320" s="2">
        <v>10</v>
      </c>
    </row>
    <row r="321" spans="1:2" x14ac:dyDescent="0.25">
      <c r="A321" s="2" t="s">
        <v>469</v>
      </c>
      <c r="B321" s="2">
        <v>20</v>
      </c>
    </row>
    <row r="322" spans="1:2" ht="30" x14ac:dyDescent="0.25">
      <c r="A322" s="2" t="s">
        <v>470</v>
      </c>
      <c r="B322" s="2">
        <v>30</v>
      </c>
    </row>
    <row r="323" spans="1:2" x14ac:dyDescent="0.25">
      <c r="A323" s="2" t="s">
        <v>471</v>
      </c>
      <c r="B323" s="2">
        <v>10</v>
      </c>
    </row>
    <row r="324" spans="1:2" ht="30" x14ac:dyDescent="0.25">
      <c r="A324" s="2" t="s">
        <v>472</v>
      </c>
      <c r="B324" s="2">
        <v>5</v>
      </c>
    </row>
    <row r="325" spans="1:2" ht="30" x14ac:dyDescent="0.25">
      <c r="A325" s="2" t="s">
        <v>473</v>
      </c>
      <c r="B325" s="2">
        <v>6</v>
      </c>
    </row>
    <row r="347" spans="1:2" x14ac:dyDescent="0.25">
      <c r="A347" s="130" t="s">
        <v>1001</v>
      </c>
      <c r="B347" s="131"/>
    </row>
    <row r="348" spans="1:2" x14ac:dyDescent="0.25">
      <c r="A348" s="86" t="s">
        <v>44</v>
      </c>
      <c r="B348" s="35" t="s">
        <v>38</v>
      </c>
    </row>
    <row r="349" spans="1:2" x14ac:dyDescent="0.25">
      <c r="A349" s="1" t="s">
        <v>999</v>
      </c>
      <c r="B349" s="1">
        <v>2</v>
      </c>
    </row>
    <row r="350" spans="1:2" x14ac:dyDescent="0.25">
      <c r="A350" s="1" t="s">
        <v>163</v>
      </c>
      <c r="B350" s="1">
        <v>3</v>
      </c>
    </row>
    <row r="351" spans="1:2" x14ac:dyDescent="0.25">
      <c r="A351" s="1" t="s">
        <v>990</v>
      </c>
      <c r="B351" s="1">
        <v>30</v>
      </c>
    </row>
    <row r="352" spans="1:2" x14ac:dyDescent="0.25">
      <c r="A352" s="1" t="s">
        <v>991</v>
      </c>
      <c r="B352" s="1">
        <v>27</v>
      </c>
    </row>
    <row r="353" spans="1:6" x14ac:dyDescent="0.25">
      <c r="A353" s="1" t="s">
        <v>992</v>
      </c>
      <c r="B353" s="1">
        <v>26</v>
      </c>
    </row>
    <row r="354" spans="1:6" x14ac:dyDescent="0.25">
      <c r="A354" s="1" t="s">
        <v>993</v>
      </c>
      <c r="B354" s="1">
        <v>24</v>
      </c>
    </row>
    <row r="355" spans="1:6" x14ac:dyDescent="0.25">
      <c r="A355" s="1" t="s">
        <v>994</v>
      </c>
      <c r="B355" s="1">
        <v>20</v>
      </c>
    </row>
    <row r="356" spans="1:6" x14ac:dyDescent="0.25">
      <c r="A356" s="1" t="s">
        <v>995</v>
      </c>
      <c r="B356" s="1">
        <v>20</v>
      </c>
    </row>
    <row r="357" spans="1:6" x14ac:dyDescent="0.25">
      <c r="A357" s="1" t="s">
        <v>1000</v>
      </c>
      <c r="B357" s="1">
        <v>15</v>
      </c>
    </row>
    <row r="358" spans="1:6" x14ac:dyDescent="0.25">
      <c r="A358" s="1" t="s">
        <v>996</v>
      </c>
      <c r="B358" s="1">
        <v>15</v>
      </c>
    </row>
    <row r="359" spans="1:6" x14ac:dyDescent="0.25">
      <c r="A359" s="1" t="s">
        <v>997</v>
      </c>
      <c r="B359" s="1">
        <v>10</v>
      </c>
    </row>
    <row r="360" spans="1:6" x14ac:dyDescent="0.25">
      <c r="A360" s="1" t="s">
        <v>998</v>
      </c>
      <c r="B360" s="1">
        <v>10</v>
      </c>
    </row>
    <row r="361" spans="1:6" x14ac:dyDescent="0.25">
      <c r="F361" s="37"/>
    </row>
    <row r="371" spans="1:2" x14ac:dyDescent="0.25">
      <c r="A371" s="111" t="s">
        <v>1002</v>
      </c>
      <c r="B371" s="111"/>
    </row>
    <row r="372" spans="1:2" x14ac:dyDescent="0.25">
      <c r="A372" s="86" t="s">
        <v>44</v>
      </c>
      <c r="B372" s="35" t="s">
        <v>38</v>
      </c>
    </row>
    <row r="373" spans="1:2" x14ac:dyDescent="0.25">
      <c r="A373" s="1" t="s">
        <v>583</v>
      </c>
      <c r="B373" s="1">
        <v>1</v>
      </c>
    </row>
    <row r="374" spans="1:2" x14ac:dyDescent="0.25">
      <c r="A374" s="1" t="s">
        <v>999</v>
      </c>
      <c r="B374" s="1">
        <v>2</v>
      </c>
    </row>
    <row r="375" spans="1:2" x14ac:dyDescent="0.25">
      <c r="A375" s="1" t="s">
        <v>1003</v>
      </c>
      <c r="B375" s="1">
        <v>30</v>
      </c>
    </row>
    <row r="376" spans="1:2" x14ac:dyDescent="0.25">
      <c r="A376" s="1" t="s">
        <v>1004</v>
      </c>
      <c r="B376" s="1">
        <v>27</v>
      </c>
    </row>
    <row r="377" spans="1:2" x14ac:dyDescent="0.25">
      <c r="A377" s="1" t="s">
        <v>1005</v>
      </c>
      <c r="B377" s="1">
        <v>26</v>
      </c>
    </row>
    <row r="378" spans="1:2" x14ac:dyDescent="0.25">
      <c r="A378" s="1" t="s">
        <v>1006</v>
      </c>
      <c r="B378" s="1">
        <v>24</v>
      </c>
    </row>
    <row r="379" spans="1:2" x14ac:dyDescent="0.25">
      <c r="A379" s="1" t="s">
        <v>1007</v>
      </c>
      <c r="B379" s="1">
        <v>20</v>
      </c>
    </row>
    <row r="380" spans="1:2" x14ac:dyDescent="0.25">
      <c r="A380" s="1" t="s">
        <v>1008</v>
      </c>
      <c r="B380" s="1">
        <v>20</v>
      </c>
    </row>
    <row r="381" spans="1:2" x14ac:dyDescent="0.25">
      <c r="A381" s="1" t="s">
        <v>1009</v>
      </c>
      <c r="B381" s="1">
        <v>15</v>
      </c>
    </row>
    <row r="382" spans="1:2" x14ac:dyDescent="0.25">
      <c r="A382" s="1" t="s">
        <v>1010</v>
      </c>
      <c r="B382" s="1">
        <v>15</v>
      </c>
    </row>
    <row r="397" spans="1:2" x14ac:dyDescent="0.25">
      <c r="A397" s="111" t="s">
        <v>1011</v>
      </c>
      <c r="B397" s="111"/>
    </row>
    <row r="398" spans="1:2" x14ac:dyDescent="0.25">
      <c r="A398" s="86" t="s">
        <v>44</v>
      </c>
      <c r="B398" s="35" t="s">
        <v>38</v>
      </c>
    </row>
    <row r="399" spans="1:2" x14ac:dyDescent="0.25">
      <c r="A399" s="1" t="s">
        <v>583</v>
      </c>
      <c r="B399" s="1">
        <v>1</v>
      </c>
    </row>
    <row r="400" spans="1:2" x14ac:dyDescent="0.25">
      <c r="A400" s="1" t="s">
        <v>999</v>
      </c>
      <c r="B400" s="1">
        <v>2</v>
      </c>
    </row>
    <row r="401" spans="1:2" x14ac:dyDescent="0.25">
      <c r="A401" s="1" t="s">
        <v>1012</v>
      </c>
      <c r="B401" s="1">
        <v>30</v>
      </c>
    </row>
    <row r="402" spans="1:2" x14ac:dyDescent="0.25">
      <c r="A402" s="1" t="s">
        <v>1013</v>
      </c>
      <c r="B402" s="1">
        <v>27</v>
      </c>
    </row>
    <row r="403" spans="1:2" x14ac:dyDescent="0.25">
      <c r="A403" s="1" t="s">
        <v>1014</v>
      </c>
      <c r="B403" s="1">
        <v>26</v>
      </c>
    </row>
    <row r="404" spans="1:2" x14ac:dyDescent="0.25">
      <c r="A404" s="1" t="s">
        <v>1015</v>
      </c>
      <c r="B404" s="1">
        <v>24</v>
      </c>
    </row>
    <row r="405" spans="1:2" x14ac:dyDescent="0.25">
      <c r="A405" s="1" t="s">
        <v>1016</v>
      </c>
      <c r="B405" s="1">
        <v>20</v>
      </c>
    </row>
    <row r="406" spans="1:2" x14ac:dyDescent="0.25">
      <c r="A406" s="1" t="s">
        <v>1017</v>
      </c>
      <c r="B406" s="1">
        <v>20</v>
      </c>
    </row>
    <row r="407" spans="1:2" x14ac:dyDescent="0.25">
      <c r="A407" s="1" t="s">
        <v>1018</v>
      </c>
      <c r="B407" s="1">
        <v>15</v>
      </c>
    </row>
    <row r="424" spans="1:2" x14ac:dyDescent="0.25">
      <c r="A424" s="111" t="s">
        <v>1024</v>
      </c>
      <c r="B424" s="111"/>
    </row>
    <row r="425" spans="1:2" x14ac:dyDescent="0.25">
      <c r="A425" s="86" t="s">
        <v>44</v>
      </c>
      <c r="B425" s="35" t="s">
        <v>38</v>
      </c>
    </row>
    <row r="426" spans="1:2" x14ac:dyDescent="0.25">
      <c r="A426" s="1" t="s">
        <v>1019</v>
      </c>
      <c r="B426" s="1">
        <v>15</v>
      </c>
    </row>
    <row r="427" spans="1:2" x14ac:dyDescent="0.25">
      <c r="A427" s="1" t="s">
        <v>1020</v>
      </c>
      <c r="B427" s="1">
        <v>10</v>
      </c>
    </row>
    <row r="428" spans="1:2" x14ac:dyDescent="0.25">
      <c r="A428" s="1" t="s">
        <v>1021</v>
      </c>
      <c r="B428" s="1">
        <v>20</v>
      </c>
    </row>
    <row r="429" spans="1:2" x14ac:dyDescent="0.25">
      <c r="A429" s="1" t="s">
        <v>1023</v>
      </c>
      <c r="B429" s="1">
        <v>15</v>
      </c>
    </row>
    <row r="430" spans="1:2" x14ac:dyDescent="0.25">
      <c r="A430" s="1" t="s">
        <v>1022</v>
      </c>
      <c r="B430" s="1">
        <v>5</v>
      </c>
    </row>
    <row r="431" spans="1:2" x14ac:dyDescent="0.25">
      <c r="A431" s="1" t="s">
        <v>583</v>
      </c>
      <c r="B431" s="1">
        <v>1</v>
      </c>
    </row>
    <row r="441" spans="1:2" x14ac:dyDescent="0.25">
      <c r="A441" s="111" t="s">
        <v>1025</v>
      </c>
      <c r="B441" s="111"/>
    </row>
    <row r="442" spans="1:2" x14ac:dyDescent="0.25">
      <c r="A442" s="86" t="s">
        <v>44</v>
      </c>
      <c r="B442" s="35" t="s">
        <v>38</v>
      </c>
    </row>
    <row r="443" spans="1:2" x14ac:dyDescent="0.25">
      <c r="A443" s="1" t="s">
        <v>12</v>
      </c>
      <c r="B443" s="1">
        <v>2</v>
      </c>
    </row>
    <row r="444" spans="1:2" x14ac:dyDescent="0.25">
      <c r="A444" s="1" t="s">
        <v>583</v>
      </c>
      <c r="B444" s="1">
        <v>1</v>
      </c>
    </row>
    <row r="445" spans="1:2" x14ac:dyDescent="0.25">
      <c r="A445" s="1" t="s">
        <v>1026</v>
      </c>
      <c r="B445" s="1">
        <v>30</v>
      </c>
    </row>
    <row r="446" spans="1:2" x14ac:dyDescent="0.25">
      <c r="A446" s="1" t="s">
        <v>1027</v>
      </c>
      <c r="B446" s="1">
        <v>30</v>
      </c>
    </row>
    <row r="447" spans="1:2" x14ac:dyDescent="0.25">
      <c r="A447" s="1" t="s">
        <v>1028</v>
      </c>
      <c r="B447" s="1">
        <v>27</v>
      </c>
    </row>
    <row r="448" spans="1:2" x14ac:dyDescent="0.25">
      <c r="A448" s="1" t="s">
        <v>1029</v>
      </c>
      <c r="B448" s="1">
        <v>27</v>
      </c>
    </row>
    <row r="449" spans="1:2" x14ac:dyDescent="0.25">
      <c r="A449" s="1" t="s">
        <v>1030</v>
      </c>
      <c r="B449" s="1">
        <v>26</v>
      </c>
    </row>
    <row r="450" spans="1:2" x14ac:dyDescent="0.25">
      <c r="A450" s="1" t="s">
        <v>1031</v>
      </c>
      <c r="B450" s="1">
        <v>26</v>
      </c>
    </row>
    <row r="451" spans="1:2" x14ac:dyDescent="0.25">
      <c r="A451" s="1" t="s">
        <v>1032</v>
      </c>
      <c r="B451" s="1">
        <v>24</v>
      </c>
    </row>
    <row r="452" spans="1:2" x14ac:dyDescent="0.25">
      <c r="A452" s="1" t="s">
        <v>1033</v>
      </c>
      <c r="B452" s="14">
        <v>23</v>
      </c>
    </row>
    <row r="453" spans="1:2" x14ac:dyDescent="0.25">
      <c r="A453" s="1" t="s">
        <v>1034</v>
      </c>
      <c r="B453" s="14">
        <v>23</v>
      </c>
    </row>
    <row r="454" spans="1:2" x14ac:dyDescent="0.25">
      <c r="A454" s="1" t="s">
        <v>1035</v>
      </c>
      <c r="B454" s="1">
        <v>20</v>
      </c>
    </row>
    <row r="455" spans="1:2" x14ac:dyDescent="0.25">
      <c r="A455" s="1" t="s">
        <v>1036</v>
      </c>
      <c r="B455" s="1">
        <v>20</v>
      </c>
    </row>
    <row r="456" spans="1:2" ht="18.75" customHeight="1" x14ac:dyDescent="0.25">
      <c r="A456" s="1" t="s">
        <v>1037</v>
      </c>
      <c r="B456" s="1">
        <v>15</v>
      </c>
    </row>
    <row r="470" spans="1:2" x14ac:dyDescent="0.25">
      <c r="A470" s="125" t="s">
        <v>1048</v>
      </c>
      <c r="B470" s="125"/>
    </row>
    <row r="471" spans="1:2" x14ac:dyDescent="0.25">
      <c r="A471" s="86" t="s">
        <v>44</v>
      </c>
      <c r="B471" s="35" t="s">
        <v>38</v>
      </c>
    </row>
    <row r="472" spans="1:2" x14ac:dyDescent="0.25">
      <c r="A472" s="1" t="s">
        <v>583</v>
      </c>
      <c r="B472" s="1">
        <v>2</v>
      </c>
    </row>
    <row r="473" spans="1:2" x14ac:dyDescent="0.25">
      <c r="A473" s="1" t="s">
        <v>999</v>
      </c>
      <c r="B473" s="1">
        <v>2</v>
      </c>
    </row>
    <row r="474" spans="1:2" x14ac:dyDescent="0.25">
      <c r="A474" s="1" t="s">
        <v>1038</v>
      </c>
      <c r="B474" s="1">
        <v>30</v>
      </c>
    </row>
    <row r="475" spans="1:2" x14ac:dyDescent="0.25">
      <c r="A475" s="1" t="s">
        <v>1039</v>
      </c>
      <c r="B475" s="1">
        <v>30</v>
      </c>
    </row>
    <row r="476" spans="1:2" x14ac:dyDescent="0.25">
      <c r="A476" s="1" t="s">
        <v>1040</v>
      </c>
      <c r="B476" s="1">
        <v>27</v>
      </c>
    </row>
    <row r="477" spans="1:2" x14ac:dyDescent="0.25">
      <c r="A477" s="1" t="s">
        <v>1041</v>
      </c>
      <c r="B477" s="1">
        <v>27</v>
      </c>
    </row>
    <row r="478" spans="1:2" x14ac:dyDescent="0.25">
      <c r="A478" s="1" t="s">
        <v>1042</v>
      </c>
      <c r="B478" s="1">
        <v>26</v>
      </c>
    </row>
    <row r="479" spans="1:2" x14ac:dyDescent="0.25">
      <c r="A479" s="1" t="s">
        <v>1043</v>
      </c>
      <c r="B479" s="1">
        <v>26</v>
      </c>
    </row>
    <row r="480" spans="1:2" x14ac:dyDescent="0.25">
      <c r="A480" s="1" t="s">
        <v>1044</v>
      </c>
      <c r="B480" s="1">
        <v>24</v>
      </c>
    </row>
    <row r="481" spans="1:2" x14ac:dyDescent="0.25">
      <c r="A481" s="1" t="s">
        <v>1045</v>
      </c>
      <c r="B481" s="14">
        <v>23</v>
      </c>
    </row>
    <row r="482" spans="1:2" x14ac:dyDescent="0.25">
      <c r="A482" s="1" t="s">
        <v>1046</v>
      </c>
      <c r="B482" s="14">
        <v>23</v>
      </c>
    </row>
    <row r="483" spans="1:2" x14ac:dyDescent="0.25">
      <c r="A483" s="1" t="s">
        <v>1047</v>
      </c>
      <c r="B483" s="1">
        <v>20</v>
      </c>
    </row>
    <row r="489" spans="1:2" x14ac:dyDescent="0.25">
      <c r="A489" s="125" t="s">
        <v>1049</v>
      </c>
      <c r="B489" s="125"/>
    </row>
    <row r="490" spans="1:2" x14ac:dyDescent="0.25">
      <c r="A490" s="86" t="s">
        <v>44</v>
      </c>
      <c r="B490" s="35" t="s">
        <v>38</v>
      </c>
    </row>
    <row r="491" spans="1:2" x14ac:dyDescent="0.25">
      <c r="A491" s="1" t="s">
        <v>583</v>
      </c>
      <c r="B491" s="1">
        <v>2</v>
      </c>
    </row>
    <row r="492" spans="1:2" x14ac:dyDescent="0.25">
      <c r="A492" s="1" t="s">
        <v>999</v>
      </c>
      <c r="B492" s="1">
        <v>2</v>
      </c>
    </row>
    <row r="493" spans="1:2" x14ac:dyDescent="0.25">
      <c r="A493" s="1" t="s">
        <v>1050</v>
      </c>
      <c r="B493" s="1">
        <v>30</v>
      </c>
    </row>
    <row r="494" spans="1:2" x14ac:dyDescent="0.25">
      <c r="A494" s="1" t="s">
        <v>1051</v>
      </c>
      <c r="B494" s="1">
        <v>30</v>
      </c>
    </row>
    <row r="495" spans="1:2" x14ac:dyDescent="0.25">
      <c r="A495" s="1" t="s">
        <v>1052</v>
      </c>
      <c r="B495" s="1">
        <v>27</v>
      </c>
    </row>
    <row r="496" spans="1:2" x14ac:dyDescent="0.25">
      <c r="A496" s="1" t="s">
        <v>1053</v>
      </c>
      <c r="B496" s="1">
        <v>27</v>
      </c>
    </row>
    <row r="497" spans="1:2" x14ac:dyDescent="0.25">
      <c r="A497" s="1" t="s">
        <v>1054</v>
      </c>
      <c r="B497" s="1">
        <v>26</v>
      </c>
    </row>
    <row r="498" spans="1:2" x14ac:dyDescent="0.25">
      <c r="A498" s="1" t="s">
        <v>1055</v>
      </c>
      <c r="B498" s="1">
        <v>26</v>
      </c>
    </row>
    <row r="499" spans="1:2" x14ac:dyDescent="0.25">
      <c r="A499" s="1" t="s">
        <v>1056</v>
      </c>
      <c r="B499" s="1">
        <v>24</v>
      </c>
    </row>
    <row r="500" spans="1:2" x14ac:dyDescent="0.25">
      <c r="A500" s="1" t="s">
        <v>1057</v>
      </c>
      <c r="B500" s="14">
        <v>23</v>
      </c>
    </row>
    <row r="501" spans="1:2" x14ac:dyDescent="0.25">
      <c r="A501" s="1" t="s">
        <v>1058</v>
      </c>
      <c r="B501" s="14">
        <v>23</v>
      </c>
    </row>
    <row r="502" spans="1:2" x14ac:dyDescent="0.25">
      <c r="A502" s="1" t="s">
        <v>1059</v>
      </c>
      <c r="B502" s="1">
        <v>20</v>
      </c>
    </row>
    <row r="509" spans="1:2" x14ac:dyDescent="0.25">
      <c r="A509" s="125" t="s">
        <v>1060</v>
      </c>
      <c r="B509" s="125"/>
    </row>
    <row r="510" spans="1:2" x14ac:dyDescent="0.25">
      <c r="A510" s="86" t="s">
        <v>44</v>
      </c>
      <c r="B510" s="35" t="s">
        <v>38</v>
      </c>
    </row>
    <row r="511" spans="1:2" x14ac:dyDescent="0.25">
      <c r="A511" s="1" t="s">
        <v>1061</v>
      </c>
      <c r="B511" s="1">
        <v>30</v>
      </c>
    </row>
    <row r="512" spans="1:2" x14ac:dyDescent="0.25">
      <c r="A512" s="1" t="s">
        <v>1062</v>
      </c>
      <c r="B512" s="1">
        <v>30</v>
      </c>
    </row>
    <row r="513" spans="1:2" x14ac:dyDescent="0.25">
      <c r="A513" s="1" t="s">
        <v>1063</v>
      </c>
      <c r="B513" s="1">
        <v>27</v>
      </c>
    </row>
    <row r="514" spans="1:2" x14ac:dyDescent="0.25">
      <c r="A514" s="1" t="s">
        <v>1064</v>
      </c>
      <c r="B514" s="1">
        <v>27</v>
      </c>
    </row>
    <row r="515" spans="1:2" x14ac:dyDescent="0.25">
      <c r="A515" s="1" t="s">
        <v>1065</v>
      </c>
      <c r="B515" s="1">
        <v>26</v>
      </c>
    </row>
    <row r="516" spans="1:2" x14ac:dyDescent="0.25">
      <c r="A516" s="1" t="s">
        <v>1066</v>
      </c>
      <c r="B516" s="1">
        <v>26</v>
      </c>
    </row>
    <row r="517" spans="1:2" x14ac:dyDescent="0.25">
      <c r="A517" s="1" t="s">
        <v>1067</v>
      </c>
      <c r="B517" s="1">
        <v>24</v>
      </c>
    </row>
    <row r="518" spans="1:2" x14ac:dyDescent="0.25">
      <c r="A518" s="1" t="s">
        <v>1068</v>
      </c>
      <c r="B518" s="14">
        <v>23</v>
      </c>
    </row>
    <row r="519" spans="1:2" x14ac:dyDescent="0.25">
      <c r="A519" s="1" t="s">
        <v>1069</v>
      </c>
      <c r="B519" s="14">
        <v>23</v>
      </c>
    </row>
    <row r="520" spans="1:2" x14ac:dyDescent="0.25">
      <c r="A520" s="1" t="s">
        <v>1070</v>
      </c>
      <c r="B520" s="1">
        <v>20</v>
      </c>
    </row>
    <row r="521" spans="1:2" x14ac:dyDescent="0.25">
      <c r="A521" s="1" t="s">
        <v>1071</v>
      </c>
      <c r="B521" s="14">
        <v>15</v>
      </c>
    </row>
    <row r="522" spans="1:2" x14ac:dyDescent="0.25">
      <c r="A522" s="1" t="s">
        <v>1072</v>
      </c>
      <c r="B522" s="14">
        <v>10</v>
      </c>
    </row>
    <row r="523" spans="1:2" x14ac:dyDescent="0.25">
      <c r="A523" s="1" t="s">
        <v>1073</v>
      </c>
      <c r="B523" s="14">
        <v>5</v>
      </c>
    </row>
    <row r="536" spans="1:2" x14ac:dyDescent="0.25">
      <c r="A536" s="125" t="s">
        <v>1074</v>
      </c>
      <c r="B536" s="125"/>
    </row>
    <row r="537" spans="1:2" x14ac:dyDescent="0.25">
      <c r="A537" s="86" t="s">
        <v>44</v>
      </c>
      <c r="B537" s="35" t="s">
        <v>38</v>
      </c>
    </row>
    <row r="538" spans="1:2" x14ac:dyDescent="0.25">
      <c r="A538" s="1" t="s">
        <v>1075</v>
      </c>
      <c r="B538" s="1">
        <v>10</v>
      </c>
    </row>
    <row r="539" spans="1:2" x14ac:dyDescent="0.25">
      <c r="A539" s="1" t="s">
        <v>1076</v>
      </c>
      <c r="B539" s="1">
        <v>23</v>
      </c>
    </row>
    <row r="540" spans="1:2" x14ac:dyDescent="0.25">
      <c r="A540" s="1" t="s">
        <v>1077</v>
      </c>
      <c r="B540" s="1">
        <v>10</v>
      </c>
    </row>
    <row r="541" spans="1:2" x14ac:dyDescent="0.25">
      <c r="A541" s="1" t="s">
        <v>1078</v>
      </c>
      <c r="B541" s="1">
        <v>24</v>
      </c>
    </row>
    <row r="542" spans="1:2" x14ac:dyDescent="0.25">
      <c r="A542" s="1" t="s">
        <v>1079</v>
      </c>
      <c r="B542" s="1">
        <v>2</v>
      </c>
    </row>
    <row r="543" spans="1:2" x14ac:dyDescent="0.25">
      <c r="A543" s="1" t="s">
        <v>1080</v>
      </c>
      <c r="B543" s="1">
        <v>2</v>
      </c>
    </row>
    <row r="544" spans="1:2" x14ac:dyDescent="0.25">
      <c r="A544" s="14" t="s">
        <v>101</v>
      </c>
      <c r="B544" s="14">
        <v>2</v>
      </c>
    </row>
  </sheetData>
  <mergeCells count="25">
    <mergeCell ref="A509:B509"/>
    <mergeCell ref="A536:B536"/>
    <mergeCell ref="A371:B371"/>
    <mergeCell ref="A397:B397"/>
    <mergeCell ref="A424:B424"/>
    <mergeCell ref="A441:B441"/>
    <mergeCell ref="A470:B470"/>
    <mergeCell ref="A489:B489"/>
    <mergeCell ref="A347:B347"/>
    <mergeCell ref="A134:B134"/>
    <mergeCell ref="A149:B149"/>
    <mergeCell ref="A170:B170"/>
    <mergeCell ref="A190:B190"/>
    <mergeCell ref="A208:B208"/>
    <mergeCell ref="A227:B227"/>
    <mergeCell ref="A258:B258"/>
    <mergeCell ref="A277:B277"/>
    <mergeCell ref="A296:B296"/>
    <mergeCell ref="A318:B318"/>
    <mergeCell ref="A114:B114"/>
    <mergeCell ref="A4:B4"/>
    <mergeCell ref="A22:B22"/>
    <mergeCell ref="A50:B50"/>
    <mergeCell ref="A79:B79"/>
    <mergeCell ref="A97:B9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B650"/>
  <sheetViews>
    <sheetView topLeftCell="A24" workbookViewId="0">
      <selection activeCell="L42" sqref="L42"/>
    </sheetView>
  </sheetViews>
  <sheetFormatPr defaultRowHeight="15" x14ac:dyDescent="0.25"/>
  <cols>
    <col min="1" max="1" width="31" customWidth="1"/>
    <col min="2" max="2" width="15.7109375" customWidth="1"/>
    <col min="15" max="15" width="31.42578125" customWidth="1"/>
  </cols>
  <sheetData>
    <row r="15" spans="1:2" x14ac:dyDescent="0.25">
      <c r="A15" s="118" t="s">
        <v>872</v>
      </c>
      <c r="B15" s="118"/>
    </row>
    <row r="16" spans="1:2" x14ac:dyDescent="0.25">
      <c r="A16" s="48" t="s">
        <v>44</v>
      </c>
      <c r="B16" s="38" t="s">
        <v>38</v>
      </c>
    </row>
    <row r="17" spans="1:2" x14ac:dyDescent="0.25">
      <c r="A17" s="1" t="s">
        <v>123</v>
      </c>
      <c r="B17" s="1">
        <v>10</v>
      </c>
    </row>
    <row r="18" spans="1:2" x14ac:dyDescent="0.25">
      <c r="A18" s="1" t="s">
        <v>226</v>
      </c>
      <c r="B18" s="1">
        <v>20</v>
      </c>
    </row>
    <row r="19" spans="1:2" x14ac:dyDescent="0.25">
      <c r="A19" s="1" t="s">
        <v>101</v>
      </c>
      <c r="B19" s="1">
        <v>5</v>
      </c>
    </row>
    <row r="30" spans="1:2" x14ac:dyDescent="0.25">
      <c r="A30" s="118" t="s">
        <v>929</v>
      </c>
      <c r="B30" s="118"/>
    </row>
    <row r="31" spans="1:2" x14ac:dyDescent="0.25">
      <c r="A31" s="48" t="s">
        <v>44</v>
      </c>
      <c r="B31" s="38" t="s">
        <v>38</v>
      </c>
    </row>
    <row r="32" spans="1:2" x14ac:dyDescent="0.25">
      <c r="A32" s="69" t="s">
        <v>829</v>
      </c>
      <c r="B32" s="72">
        <v>10</v>
      </c>
    </row>
    <row r="33" spans="1:2" x14ac:dyDescent="0.25">
      <c r="A33" s="72" t="s">
        <v>469</v>
      </c>
      <c r="B33" s="72">
        <v>20</v>
      </c>
    </row>
    <row r="34" spans="1:2" x14ac:dyDescent="0.25">
      <c r="A34" s="72" t="s">
        <v>470</v>
      </c>
      <c r="B34" s="72">
        <v>30</v>
      </c>
    </row>
    <row r="35" spans="1:2" x14ac:dyDescent="0.25">
      <c r="A35" s="72" t="s">
        <v>471</v>
      </c>
      <c r="B35" s="72">
        <v>10</v>
      </c>
    </row>
    <row r="36" spans="1:2" x14ac:dyDescent="0.25">
      <c r="A36" s="72" t="s">
        <v>830</v>
      </c>
      <c r="B36" s="72">
        <v>5</v>
      </c>
    </row>
    <row r="37" spans="1:2" x14ac:dyDescent="0.25">
      <c r="A37" s="72" t="s">
        <v>473</v>
      </c>
      <c r="B37" s="72">
        <v>6</v>
      </c>
    </row>
    <row r="48" spans="1:2" x14ac:dyDescent="0.25">
      <c r="A48" s="118" t="s">
        <v>1199</v>
      </c>
      <c r="B48" s="118"/>
    </row>
    <row r="49" spans="1:2" x14ac:dyDescent="0.25">
      <c r="A49" s="48" t="s">
        <v>44</v>
      </c>
      <c r="B49" s="38" t="s">
        <v>38</v>
      </c>
    </row>
    <row r="50" spans="1:2" x14ac:dyDescent="0.25">
      <c r="A50" s="1" t="s">
        <v>1193</v>
      </c>
      <c r="B50" s="1">
        <v>10</v>
      </c>
    </row>
    <row r="51" spans="1:2" x14ac:dyDescent="0.25">
      <c r="A51" s="1" t="s">
        <v>1194</v>
      </c>
      <c r="B51" s="1">
        <v>25</v>
      </c>
    </row>
    <row r="52" spans="1:2" x14ac:dyDescent="0.25">
      <c r="A52" s="1" t="s">
        <v>1195</v>
      </c>
      <c r="B52" s="1">
        <v>40</v>
      </c>
    </row>
    <row r="53" spans="1:2" x14ac:dyDescent="0.25">
      <c r="A53" s="1" t="s">
        <v>1196</v>
      </c>
      <c r="B53" s="1">
        <v>25</v>
      </c>
    </row>
    <row r="54" spans="1:2" x14ac:dyDescent="0.25">
      <c r="A54" s="1" t="s">
        <v>1197</v>
      </c>
      <c r="B54" s="1">
        <v>10</v>
      </c>
    </row>
    <row r="55" spans="1:2" x14ac:dyDescent="0.25">
      <c r="A55" s="41" t="s">
        <v>1198</v>
      </c>
      <c r="B55" s="1">
        <v>3</v>
      </c>
    </row>
    <row r="73" spans="1:2" x14ac:dyDescent="0.25">
      <c r="A73" s="118" t="s">
        <v>1200</v>
      </c>
      <c r="B73" s="118"/>
    </row>
    <row r="74" spans="1:2" x14ac:dyDescent="0.25">
      <c r="A74" s="48" t="s">
        <v>44</v>
      </c>
      <c r="B74" s="38" t="s">
        <v>38</v>
      </c>
    </row>
    <row r="75" spans="1:2" x14ac:dyDescent="0.25">
      <c r="A75" s="1" t="s">
        <v>1193</v>
      </c>
      <c r="B75" s="1">
        <v>10</v>
      </c>
    </row>
    <row r="76" spans="1:2" x14ac:dyDescent="0.25">
      <c r="A76" s="1" t="s">
        <v>1194</v>
      </c>
      <c r="B76" s="1">
        <v>25</v>
      </c>
    </row>
    <row r="77" spans="1:2" x14ac:dyDescent="0.25">
      <c r="A77" s="1" t="s">
        <v>1195</v>
      </c>
      <c r="B77" s="1">
        <v>40</v>
      </c>
    </row>
    <row r="78" spans="1:2" x14ac:dyDescent="0.25">
      <c r="A78" s="1" t="s">
        <v>1196</v>
      </c>
      <c r="B78" s="1">
        <v>25</v>
      </c>
    </row>
    <row r="79" spans="1:2" x14ac:dyDescent="0.25">
      <c r="A79" s="1" t="s">
        <v>1197</v>
      </c>
      <c r="B79" s="1">
        <v>10</v>
      </c>
    </row>
    <row r="80" spans="1:2" x14ac:dyDescent="0.25">
      <c r="A80" s="41" t="s">
        <v>1198</v>
      </c>
      <c r="B80" s="1">
        <v>3</v>
      </c>
    </row>
    <row r="99" spans="1:2" x14ac:dyDescent="0.25">
      <c r="A99" s="118" t="s">
        <v>1201</v>
      </c>
      <c r="B99" s="118"/>
    </row>
    <row r="100" spans="1:2" x14ac:dyDescent="0.25">
      <c r="A100" s="48" t="s">
        <v>44</v>
      </c>
      <c r="B100" s="38" t="s">
        <v>38</v>
      </c>
    </row>
    <row r="101" spans="1:2" x14ac:dyDescent="0.25">
      <c r="A101" s="1" t="s">
        <v>1202</v>
      </c>
      <c r="B101" s="1">
        <v>5</v>
      </c>
    </row>
    <row r="102" spans="1:2" x14ac:dyDescent="0.25">
      <c r="A102" s="1" t="s">
        <v>1203</v>
      </c>
      <c r="B102" s="1">
        <v>25</v>
      </c>
    </row>
    <row r="103" spans="1:2" x14ac:dyDescent="0.25">
      <c r="A103" s="1" t="s">
        <v>1204</v>
      </c>
      <c r="B103" s="1">
        <v>30</v>
      </c>
    </row>
    <row r="104" spans="1:2" x14ac:dyDescent="0.25">
      <c r="A104" s="1" t="s">
        <v>1205</v>
      </c>
      <c r="B104" s="1">
        <v>25</v>
      </c>
    </row>
    <row r="105" spans="1:2" x14ac:dyDescent="0.25">
      <c r="A105" s="1" t="s">
        <v>1206</v>
      </c>
      <c r="B105" s="1">
        <v>20</v>
      </c>
    </row>
    <row r="106" spans="1:2" x14ac:dyDescent="0.25">
      <c r="A106" s="41" t="s">
        <v>1198</v>
      </c>
      <c r="B106" s="1">
        <v>3</v>
      </c>
    </row>
    <row r="121" spans="1:2" x14ac:dyDescent="0.25">
      <c r="A121" s="118" t="s">
        <v>1207</v>
      </c>
      <c r="B121" s="118"/>
    </row>
    <row r="122" spans="1:2" x14ac:dyDescent="0.25">
      <c r="A122" s="48" t="s">
        <v>44</v>
      </c>
      <c r="B122" s="38" t="s">
        <v>38</v>
      </c>
    </row>
    <row r="123" spans="1:2" x14ac:dyDescent="0.25">
      <c r="A123" s="1" t="s">
        <v>1202</v>
      </c>
      <c r="B123" s="1">
        <v>5</v>
      </c>
    </row>
    <row r="124" spans="1:2" x14ac:dyDescent="0.25">
      <c r="A124" s="1" t="s">
        <v>1203</v>
      </c>
      <c r="B124" s="1">
        <v>25</v>
      </c>
    </row>
    <row r="125" spans="1:2" x14ac:dyDescent="0.25">
      <c r="A125" s="1" t="s">
        <v>1204</v>
      </c>
      <c r="B125" s="1">
        <v>30</v>
      </c>
    </row>
    <row r="126" spans="1:2" x14ac:dyDescent="0.25">
      <c r="A126" s="1" t="s">
        <v>1205</v>
      </c>
      <c r="B126" s="1">
        <v>25</v>
      </c>
    </row>
    <row r="127" spans="1:2" x14ac:dyDescent="0.25">
      <c r="A127" s="1" t="s">
        <v>1206</v>
      </c>
      <c r="B127" s="1">
        <v>20</v>
      </c>
    </row>
    <row r="128" spans="1:2" x14ac:dyDescent="0.25">
      <c r="A128" s="41" t="s">
        <v>1198</v>
      </c>
      <c r="B128" s="1">
        <v>3</v>
      </c>
    </row>
    <row r="144" spans="1:2" x14ac:dyDescent="0.25">
      <c r="A144" s="118" t="s">
        <v>1208</v>
      </c>
      <c r="B144" s="118"/>
    </row>
    <row r="145" spans="1:2" x14ac:dyDescent="0.25">
      <c r="A145" s="48" t="s">
        <v>44</v>
      </c>
      <c r="B145" s="38" t="s">
        <v>38</v>
      </c>
    </row>
    <row r="146" spans="1:2" x14ac:dyDescent="0.25">
      <c r="A146" s="69" t="s">
        <v>829</v>
      </c>
      <c r="B146" s="72">
        <v>10</v>
      </c>
    </row>
    <row r="147" spans="1:2" x14ac:dyDescent="0.25">
      <c r="A147" s="72" t="s">
        <v>469</v>
      </c>
      <c r="B147" s="72">
        <v>20</v>
      </c>
    </row>
    <row r="148" spans="1:2" x14ac:dyDescent="0.25">
      <c r="A148" s="72" t="s">
        <v>470</v>
      </c>
      <c r="B148" s="72">
        <v>30</v>
      </c>
    </row>
    <row r="149" spans="1:2" x14ac:dyDescent="0.25">
      <c r="A149" s="72" t="s">
        <v>471</v>
      </c>
      <c r="B149" s="72">
        <v>10</v>
      </c>
    </row>
    <row r="150" spans="1:2" x14ac:dyDescent="0.25">
      <c r="A150" s="72" t="s">
        <v>830</v>
      </c>
      <c r="B150" s="72">
        <v>5</v>
      </c>
    </row>
    <row r="151" spans="1:2" x14ac:dyDescent="0.25">
      <c r="A151" s="72" t="s">
        <v>473</v>
      </c>
      <c r="B151" s="72">
        <v>6</v>
      </c>
    </row>
    <row r="169" spans="1:2" x14ac:dyDescent="0.25">
      <c r="A169" s="118" t="s">
        <v>1209</v>
      </c>
      <c r="B169" s="118"/>
    </row>
    <row r="170" spans="1:2" x14ac:dyDescent="0.25">
      <c r="A170" s="48" t="s">
        <v>44</v>
      </c>
      <c r="B170" s="38" t="s">
        <v>38</v>
      </c>
    </row>
    <row r="171" spans="1:2" x14ac:dyDescent="0.25">
      <c r="A171" s="69" t="s">
        <v>829</v>
      </c>
      <c r="B171" s="72">
        <v>10</v>
      </c>
    </row>
    <row r="172" spans="1:2" x14ac:dyDescent="0.25">
      <c r="A172" s="72" t="s">
        <v>469</v>
      </c>
      <c r="B172" s="72">
        <v>20</v>
      </c>
    </row>
    <row r="173" spans="1:2" x14ac:dyDescent="0.25">
      <c r="A173" s="72" t="s">
        <v>470</v>
      </c>
      <c r="B173" s="72">
        <v>30</v>
      </c>
    </row>
    <row r="174" spans="1:2" x14ac:dyDescent="0.25">
      <c r="A174" s="72" t="s">
        <v>471</v>
      </c>
      <c r="B174" s="72">
        <v>10</v>
      </c>
    </row>
    <row r="175" spans="1:2" x14ac:dyDescent="0.25">
      <c r="A175" s="72" t="s">
        <v>830</v>
      </c>
      <c r="B175" s="72">
        <v>5</v>
      </c>
    </row>
    <row r="176" spans="1:2" x14ac:dyDescent="0.25">
      <c r="A176" s="72" t="s">
        <v>473</v>
      </c>
      <c r="B176" s="72">
        <v>6</v>
      </c>
    </row>
    <row r="189" spans="1:2" x14ac:dyDescent="0.25">
      <c r="A189" s="118" t="s">
        <v>1210</v>
      </c>
      <c r="B189" s="118"/>
    </row>
    <row r="190" spans="1:2" x14ac:dyDescent="0.25">
      <c r="A190" s="48" t="s">
        <v>44</v>
      </c>
      <c r="B190" s="38" t="s">
        <v>38</v>
      </c>
    </row>
    <row r="191" spans="1:2" x14ac:dyDescent="0.25">
      <c r="A191" s="69" t="s">
        <v>829</v>
      </c>
      <c r="B191" s="72">
        <v>10</v>
      </c>
    </row>
    <row r="192" spans="1:2" x14ac:dyDescent="0.25">
      <c r="A192" s="72" t="s">
        <v>469</v>
      </c>
      <c r="B192" s="72">
        <v>20</v>
      </c>
    </row>
    <row r="193" spans="1:2" x14ac:dyDescent="0.25">
      <c r="A193" s="72" t="s">
        <v>470</v>
      </c>
      <c r="B193" s="72">
        <v>30</v>
      </c>
    </row>
    <row r="194" spans="1:2" x14ac:dyDescent="0.25">
      <c r="A194" s="72" t="s">
        <v>471</v>
      </c>
      <c r="B194" s="72">
        <v>10</v>
      </c>
    </row>
    <row r="195" spans="1:2" x14ac:dyDescent="0.25">
      <c r="A195" s="72" t="s">
        <v>830</v>
      </c>
      <c r="B195" s="72">
        <v>5</v>
      </c>
    </row>
    <row r="196" spans="1:2" x14ac:dyDescent="0.25">
      <c r="A196" s="72" t="s">
        <v>473</v>
      </c>
      <c r="B196" s="72">
        <v>6</v>
      </c>
    </row>
    <row r="210" spans="1:2" x14ac:dyDescent="0.25">
      <c r="A210" s="118" t="s">
        <v>1211</v>
      </c>
      <c r="B210" s="118"/>
    </row>
    <row r="211" spans="1:2" x14ac:dyDescent="0.25">
      <c r="A211" s="48" t="s">
        <v>44</v>
      </c>
      <c r="B211" s="38" t="s">
        <v>38</v>
      </c>
    </row>
    <row r="212" spans="1:2" x14ac:dyDescent="0.25">
      <c r="A212" s="1" t="s">
        <v>1215</v>
      </c>
      <c r="B212" s="1">
        <v>20</v>
      </c>
    </row>
    <row r="213" spans="1:2" x14ac:dyDescent="0.25">
      <c r="A213" s="1" t="s">
        <v>1212</v>
      </c>
      <c r="B213" s="1">
        <v>40</v>
      </c>
    </row>
    <row r="214" spans="1:2" x14ac:dyDescent="0.25">
      <c r="A214" s="72" t="s">
        <v>473</v>
      </c>
      <c r="B214" s="72">
        <v>6</v>
      </c>
    </row>
    <row r="231" spans="1:2" x14ac:dyDescent="0.25">
      <c r="A231" s="118" t="s">
        <v>1213</v>
      </c>
      <c r="B231" s="118"/>
    </row>
    <row r="232" spans="1:2" x14ac:dyDescent="0.25">
      <c r="A232" s="48" t="s">
        <v>44</v>
      </c>
      <c r="B232" s="38" t="s">
        <v>38</v>
      </c>
    </row>
    <row r="233" spans="1:2" x14ac:dyDescent="0.25">
      <c r="A233" s="1" t="s">
        <v>1215</v>
      </c>
      <c r="B233" s="1">
        <v>20</v>
      </c>
    </row>
    <row r="234" spans="1:2" x14ac:dyDescent="0.25">
      <c r="A234" s="1" t="s">
        <v>1216</v>
      </c>
      <c r="B234" s="1">
        <v>40</v>
      </c>
    </row>
    <row r="235" spans="1:2" x14ac:dyDescent="0.25">
      <c r="A235" s="1" t="s">
        <v>1217</v>
      </c>
      <c r="B235" s="1">
        <v>20</v>
      </c>
    </row>
    <row r="236" spans="1:2" x14ac:dyDescent="0.25">
      <c r="A236" s="72" t="s">
        <v>473</v>
      </c>
      <c r="B236" s="72">
        <v>6</v>
      </c>
    </row>
    <row r="250" spans="1:2" x14ac:dyDescent="0.25">
      <c r="A250" s="118" t="s">
        <v>1214</v>
      </c>
      <c r="B250" s="118"/>
    </row>
    <row r="251" spans="1:2" x14ac:dyDescent="0.25">
      <c r="A251" s="48" t="s">
        <v>44</v>
      </c>
      <c r="B251" s="38" t="s">
        <v>38</v>
      </c>
    </row>
    <row r="252" spans="1:2" x14ac:dyDescent="0.25">
      <c r="A252" s="1" t="s">
        <v>1218</v>
      </c>
      <c r="B252" s="1">
        <v>20</v>
      </c>
    </row>
    <row r="253" spans="1:2" x14ac:dyDescent="0.25">
      <c r="A253" s="1" t="s">
        <v>1219</v>
      </c>
      <c r="B253" s="1">
        <v>40</v>
      </c>
    </row>
    <row r="254" spans="1:2" x14ac:dyDescent="0.25">
      <c r="A254" s="1" t="s">
        <v>1220</v>
      </c>
      <c r="B254" s="1">
        <v>20</v>
      </c>
    </row>
    <row r="255" spans="1:2" x14ac:dyDescent="0.25">
      <c r="A255" s="72" t="s">
        <v>473</v>
      </c>
      <c r="B255" s="72">
        <v>6</v>
      </c>
    </row>
    <row r="277" spans="1:2" x14ac:dyDescent="0.25">
      <c r="A277" s="118" t="s">
        <v>1221</v>
      </c>
      <c r="B277" s="118"/>
    </row>
    <row r="278" spans="1:2" x14ac:dyDescent="0.25">
      <c r="A278" s="48" t="s">
        <v>44</v>
      </c>
      <c r="B278" s="38" t="s">
        <v>38</v>
      </c>
    </row>
    <row r="279" spans="1:2" x14ac:dyDescent="0.25">
      <c r="A279" s="69" t="s">
        <v>829</v>
      </c>
      <c r="B279" s="72">
        <v>10</v>
      </c>
    </row>
    <row r="280" spans="1:2" x14ac:dyDescent="0.25">
      <c r="A280" s="72" t="s">
        <v>469</v>
      </c>
      <c r="B280" s="72">
        <v>20</v>
      </c>
    </row>
    <row r="281" spans="1:2" x14ac:dyDescent="0.25">
      <c r="A281" s="72" t="s">
        <v>470</v>
      </c>
      <c r="B281" s="72">
        <v>30</v>
      </c>
    </row>
    <row r="282" spans="1:2" x14ac:dyDescent="0.25">
      <c r="A282" s="72" t="s">
        <v>471</v>
      </c>
      <c r="B282" s="72">
        <v>10</v>
      </c>
    </row>
    <row r="283" spans="1:2" x14ac:dyDescent="0.25">
      <c r="A283" s="72" t="s">
        <v>830</v>
      </c>
      <c r="B283" s="72">
        <v>5</v>
      </c>
    </row>
    <row r="284" spans="1:2" x14ac:dyDescent="0.25">
      <c r="A284" s="72" t="s">
        <v>473</v>
      </c>
      <c r="B284" s="72">
        <v>6</v>
      </c>
    </row>
    <row r="300" spans="1:2" ht="32.25" customHeight="1" x14ac:dyDescent="0.25">
      <c r="A300" s="118" t="s">
        <v>1222</v>
      </c>
      <c r="B300" s="118"/>
    </row>
    <row r="301" spans="1:2" x14ac:dyDescent="0.25">
      <c r="A301" s="48" t="s">
        <v>44</v>
      </c>
      <c r="B301" s="38" t="s">
        <v>38</v>
      </c>
    </row>
    <row r="302" spans="1:2" x14ac:dyDescent="0.25">
      <c r="A302" s="1" t="s">
        <v>101</v>
      </c>
      <c r="B302" s="1">
        <v>3</v>
      </c>
    </row>
    <row r="303" spans="1:2" x14ac:dyDescent="0.25">
      <c r="A303" s="1" t="s">
        <v>83</v>
      </c>
      <c r="B303" s="1">
        <v>2</v>
      </c>
    </row>
    <row r="304" spans="1:2" x14ac:dyDescent="0.25">
      <c r="A304" s="1" t="s">
        <v>1223</v>
      </c>
      <c r="B304" s="1">
        <v>7</v>
      </c>
    </row>
    <row r="305" spans="1:2" x14ac:dyDescent="0.25">
      <c r="A305" s="1" t="s">
        <v>1224</v>
      </c>
      <c r="B305" s="1">
        <v>9</v>
      </c>
    </row>
    <row r="306" spans="1:2" x14ac:dyDescent="0.25">
      <c r="A306" s="1" t="s">
        <v>1225</v>
      </c>
      <c r="B306" s="1">
        <v>11</v>
      </c>
    </row>
    <row r="307" spans="1:2" x14ac:dyDescent="0.25">
      <c r="A307" s="1" t="s">
        <v>1226</v>
      </c>
      <c r="B307" s="1">
        <v>13</v>
      </c>
    </row>
    <row r="308" spans="1:2" x14ac:dyDescent="0.25">
      <c r="A308" s="1" t="s">
        <v>1227</v>
      </c>
      <c r="B308" s="1">
        <v>14</v>
      </c>
    </row>
    <row r="309" spans="1:2" x14ac:dyDescent="0.25">
      <c r="A309" s="1" t="s">
        <v>1228</v>
      </c>
      <c r="B309" s="1">
        <v>16</v>
      </c>
    </row>
    <row r="310" spans="1:2" x14ac:dyDescent="0.25">
      <c r="A310" s="1" t="s">
        <v>1229</v>
      </c>
      <c r="B310" s="1">
        <v>17</v>
      </c>
    </row>
    <row r="311" spans="1:2" x14ac:dyDescent="0.25">
      <c r="A311" s="1" t="s">
        <v>1230</v>
      </c>
      <c r="B311" s="1">
        <v>20</v>
      </c>
    </row>
    <row r="312" spans="1:2" x14ac:dyDescent="0.25">
      <c r="A312" s="1" t="s">
        <v>1231</v>
      </c>
      <c r="B312" s="1">
        <v>22</v>
      </c>
    </row>
    <row r="313" spans="1:2" x14ac:dyDescent="0.25">
      <c r="A313" s="1" t="s">
        <v>1232</v>
      </c>
      <c r="B313" s="1">
        <v>26</v>
      </c>
    </row>
    <row r="314" spans="1:2" x14ac:dyDescent="0.25">
      <c r="A314" s="1" t="s">
        <v>1233</v>
      </c>
      <c r="B314" s="1">
        <v>30</v>
      </c>
    </row>
    <row r="324" spans="1:2" x14ac:dyDescent="0.25">
      <c r="A324" s="118" t="s">
        <v>1234</v>
      </c>
      <c r="B324" s="118"/>
    </row>
    <row r="325" spans="1:2" x14ac:dyDescent="0.25">
      <c r="A325" s="48" t="s">
        <v>44</v>
      </c>
      <c r="B325" s="38" t="s">
        <v>38</v>
      </c>
    </row>
    <row r="326" spans="1:2" x14ac:dyDescent="0.25">
      <c r="A326" s="1" t="s">
        <v>101</v>
      </c>
      <c r="B326" s="1">
        <v>3</v>
      </c>
    </row>
    <row r="327" spans="1:2" x14ac:dyDescent="0.25">
      <c r="A327" s="1" t="s">
        <v>83</v>
      </c>
      <c r="B327" s="1">
        <v>2</v>
      </c>
    </row>
    <row r="328" spans="1:2" x14ac:dyDescent="0.25">
      <c r="A328" s="1" t="s">
        <v>1223</v>
      </c>
      <c r="B328" s="1">
        <v>7</v>
      </c>
    </row>
    <row r="329" spans="1:2" x14ac:dyDescent="0.25">
      <c r="A329" s="1" t="s">
        <v>1224</v>
      </c>
      <c r="B329" s="1">
        <v>9</v>
      </c>
    </row>
    <row r="330" spans="1:2" x14ac:dyDescent="0.25">
      <c r="A330" s="1" t="s">
        <v>1225</v>
      </c>
      <c r="B330" s="1">
        <v>11</v>
      </c>
    </row>
    <row r="331" spans="1:2" x14ac:dyDescent="0.25">
      <c r="A331" s="1" t="s">
        <v>1226</v>
      </c>
      <c r="B331" s="1">
        <v>13</v>
      </c>
    </row>
    <row r="332" spans="1:2" x14ac:dyDescent="0.25">
      <c r="A332" s="1" t="s">
        <v>1227</v>
      </c>
      <c r="B332" s="1">
        <v>14</v>
      </c>
    </row>
    <row r="333" spans="1:2" x14ac:dyDescent="0.25">
      <c r="A333" s="1" t="s">
        <v>1228</v>
      </c>
      <c r="B333" s="1">
        <v>16</v>
      </c>
    </row>
    <row r="334" spans="1:2" x14ac:dyDescent="0.25">
      <c r="A334" s="1" t="s">
        <v>1229</v>
      </c>
      <c r="B334" s="1">
        <v>17</v>
      </c>
    </row>
    <row r="335" spans="1:2" x14ac:dyDescent="0.25">
      <c r="A335" s="1" t="s">
        <v>1230</v>
      </c>
      <c r="B335" s="1">
        <v>20</v>
      </c>
    </row>
    <row r="336" spans="1:2" x14ac:dyDescent="0.25">
      <c r="A336" s="1" t="s">
        <v>1231</v>
      </c>
      <c r="B336" s="1">
        <v>22</v>
      </c>
    </row>
    <row r="337" spans="1:2" x14ac:dyDescent="0.25">
      <c r="A337" s="1" t="s">
        <v>1232</v>
      </c>
      <c r="B337" s="1">
        <v>26</v>
      </c>
    </row>
    <row r="338" spans="1:2" x14ac:dyDescent="0.25">
      <c r="A338" s="1" t="s">
        <v>1233</v>
      </c>
      <c r="B338" s="1">
        <v>30</v>
      </c>
    </row>
    <row r="349" spans="1:2" ht="21.75" customHeight="1" x14ac:dyDescent="0.25"/>
    <row r="355" spans="1:2" x14ac:dyDescent="0.25">
      <c r="A355" s="118" t="s">
        <v>1235</v>
      </c>
      <c r="B355" s="118"/>
    </row>
    <row r="356" spans="1:2" x14ac:dyDescent="0.25">
      <c r="A356" s="48" t="s">
        <v>44</v>
      </c>
      <c r="B356" s="38" t="s">
        <v>38</v>
      </c>
    </row>
    <row r="357" spans="1:2" x14ac:dyDescent="0.25">
      <c r="A357" s="1" t="s">
        <v>101</v>
      </c>
      <c r="B357" s="1">
        <v>3</v>
      </c>
    </row>
    <row r="358" spans="1:2" x14ac:dyDescent="0.25">
      <c r="A358" s="1" t="s">
        <v>83</v>
      </c>
      <c r="B358" s="1">
        <v>2</v>
      </c>
    </row>
    <row r="359" spans="1:2" x14ac:dyDescent="0.25">
      <c r="A359" s="1" t="s">
        <v>1223</v>
      </c>
      <c r="B359" s="1">
        <v>7</v>
      </c>
    </row>
    <row r="360" spans="1:2" x14ac:dyDescent="0.25">
      <c r="A360" s="1" t="s">
        <v>1224</v>
      </c>
      <c r="B360" s="1">
        <v>9</v>
      </c>
    </row>
    <row r="361" spans="1:2" x14ac:dyDescent="0.25">
      <c r="A361" s="1" t="s">
        <v>1225</v>
      </c>
      <c r="B361" s="1">
        <v>11</v>
      </c>
    </row>
    <row r="362" spans="1:2" x14ac:dyDescent="0.25">
      <c r="A362" s="1" t="s">
        <v>1226</v>
      </c>
      <c r="B362" s="1">
        <v>13</v>
      </c>
    </row>
    <row r="363" spans="1:2" x14ac:dyDescent="0.25">
      <c r="A363" s="1" t="s">
        <v>1227</v>
      </c>
      <c r="B363" s="1">
        <v>14</v>
      </c>
    </row>
    <row r="364" spans="1:2" x14ac:dyDescent="0.25">
      <c r="A364" s="1" t="s">
        <v>1228</v>
      </c>
      <c r="B364" s="1">
        <v>16</v>
      </c>
    </row>
    <row r="365" spans="1:2" x14ac:dyDescent="0.25">
      <c r="A365" s="1" t="s">
        <v>1229</v>
      </c>
      <c r="B365" s="1">
        <v>17</v>
      </c>
    </row>
    <row r="366" spans="1:2" x14ac:dyDescent="0.25">
      <c r="A366" s="1" t="s">
        <v>1230</v>
      </c>
      <c r="B366" s="1">
        <v>20</v>
      </c>
    </row>
    <row r="367" spans="1:2" x14ac:dyDescent="0.25">
      <c r="A367" s="1" t="s">
        <v>1231</v>
      </c>
      <c r="B367" s="1">
        <v>22</v>
      </c>
    </row>
    <row r="368" spans="1:2" x14ac:dyDescent="0.25">
      <c r="A368" s="1" t="s">
        <v>1232</v>
      </c>
      <c r="B368" s="1">
        <v>26</v>
      </c>
    </row>
    <row r="369" spans="1:2" x14ac:dyDescent="0.25">
      <c r="A369" s="1" t="s">
        <v>1233</v>
      </c>
      <c r="B369" s="1">
        <v>30</v>
      </c>
    </row>
    <row r="381" spans="1:2" x14ac:dyDescent="0.25">
      <c r="A381" s="118" t="s">
        <v>1236</v>
      </c>
      <c r="B381" s="118"/>
    </row>
    <row r="382" spans="1:2" x14ac:dyDescent="0.25">
      <c r="A382" s="48" t="s">
        <v>44</v>
      </c>
      <c r="B382" s="38" t="s">
        <v>38</v>
      </c>
    </row>
    <row r="383" spans="1:2" x14ac:dyDescent="0.25">
      <c r="A383" s="1" t="s">
        <v>1242</v>
      </c>
      <c r="B383" s="1">
        <v>4</v>
      </c>
    </row>
    <row r="384" spans="1:2" x14ac:dyDescent="0.25">
      <c r="A384" s="1" t="s">
        <v>83</v>
      </c>
      <c r="B384" s="1">
        <v>3</v>
      </c>
    </row>
    <row r="385" spans="1:2" x14ac:dyDescent="0.25">
      <c r="A385" s="1" t="s">
        <v>1237</v>
      </c>
      <c r="B385" s="1">
        <v>13</v>
      </c>
    </row>
    <row r="386" spans="1:2" x14ac:dyDescent="0.25">
      <c r="A386" s="1" t="s">
        <v>1238</v>
      </c>
      <c r="B386" s="1">
        <v>15</v>
      </c>
    </row>
    <row r="387" spans="1:2" x14ac:dyDescent="0.25">
      <c r="A387" s="1" t="s">
        <v>1239</v>
      </c>
      <c r="B387" s="1">
        <v>23</v>
      </c>
    </row>
    <row r="388" spans="1:2" x14ac:dyDescent="0.25">
      <c r="A388" s="1" t="s">
        <v>1230</v>
      </c>
      <c r="B388" s="1">
        <v>26</v>
      </c>
    </row>
    <row r="389" spans="1:2" x14ac:dyDescent="0.25">
      <c r="A389" s="1" t="s">
        <v>1240</v>
      </c>
      <c r="B389" s="1">
        <v>30</v>
      </c>
    </row>
    <row r="390" spans="1:2" x14ac:dyDescent="0.25">
      <c r="A390" s="1" t="s">
        <v>1232</v>
      </c>
      <c r="B390" s="1">
        <v>32</v>
      </c>
    </row>
    <row r="391" spans="1:2" x14ac:dyDescent="0.25">
      <c r="A391" s="1" t="s">
        <v>1241</v>
      </c>
      <c r="B391" s="1">
        <v>35</v>
      </c>
    </row>
    <row r="403" spans="1:2" x14ac:dyDescent="0.25">
      <c r="A403" s="118" t="s">
        <v>1243</v>
      </c>
      <c r="B403" s="118"/>
    </row>
    <row r="404" spans="1:2" x14ac:dyDescent="0.25">
      <c r="A404" s="48" t="s">
        <v>44</v>
      </c>
      <c r="B404" s="38" t="s">
        <v>38</v>
      </c>
    </row>
    <row r="405" spans="1:2" x14ac:dyDescent="0.25">
      <c r="A405" s="1" t="s">
        <v>101</v>
      </c>
      <c r="B405" s="1">
        <v>3</v>
      </c>
    </row>
    <row r="406" spans="1:2" x14ac:dyDescent="0.25">
      <c r="A406" s="1" t="s">
        <v>1244</v>
      </c>
      <c r="B406" s="1">
        <v>5</v>
      </c>
    </row>
    <row r="407" spans="1:2" x14ac:dyDescent="0.25">
      <c r="A407" s="1" t="s">
        <v>1254</v>
      </c>
      <c r="B407" s="1">
        <v>8</v>
      </c>
    </row>
    <row r="408" spans="1:2" x14ac:dyDescent="0.25">
      <c r="A408" s="1" t="s">
        <v>1186</v>
      </c>
      <c r="B408" s="1">
        <v>3</v>
      </c>
    </row>
    <row r="409" spans="1:2" x14ac:dyDescent="0.25">
      <c r="A409" s="1" t="s">
        <v>1245</v>
      </c>
      <c r="B409" s="1">
        <v>9</v>
      </c>
    </row>
    <row r="410" spans="1:2" x14ac:dyDescent="0.25">
      <c r="A410" s="1" t="s">
        <v>1188</v>
      </c>
      <c r="B410" s="1">
        <v>3</v>
      </c>
    </row>
    <row r="411" spans="1:2" x14ac:dyDescent="0.25">
      <c r="A411" s="1" t="s">
        <v>1246</v>
      </c>
      <c r="B411" s="1">
        <v>8</v>
      </c>
    </row>
    <row r="412" spans="1:2" x14ac:dyDescent="0.25">
      <c r="A412" s="1" t="s">
        <v>1247</v>
      </c>
      <c r="B412" s="1">
        <v>2</v>
      </c>
    </row>
    <row r="413" spans="1:2" x14ac:dyDescent="0.25">
      <c r="A413" s="1" t="s">
        <v>1248</v>
      </c>
      <c r="B413" s="1">
        <v>10</v>
      </c>
    </row>
    <row r="429" spans="1:2" x14ac:dyDescent="0.25">
      <c r="A429" s="118" t="s">
        <v>1249</v>
      </c>
      <c r="B429" s="118"/>
    </row>
    <row r="430" spans="1:2" x14ac:dyDescent="0.25">
      <c r="A430" s="48" t="s">
        <v>44</v>
      </c>
      <c r="B430" s="38" t="s">
        <v>38</v>
      </c>
    </row>
    <row r="431" spans="1:2" x14ac:dyDescent="0.25">
      <c r="A431" s="1" t="s">
        <v>101</v>
      </c>
      <c r="B431" s="1">
        <v>3</v>
      </c>
    </row>
    <row r="432" spans="1:2" x14ac:dyDescent="0.25">
      <c r="A432" s="1" t="s">
        <v>83</v>
      </c>
      <c r="B432" s="1">
        <v>2</v>
      </c>
    </row>
    <row r="433" spans="1:2" x14ac:dyDescent="0.25">
      <c r="A433" s="1" t="s">
        <v>634</v>
      </c>
      <c r="B433" s="1">
        <v>6</v>
      </c>
    </row>
    <row r="434" spans="1:2" x14ac:dyDescent="0.25">
      <c r="A434" s="1" t="s">
        <v>167</v>
      </c>
      <c r="B434" s="1">
        <v>10</v>
      </c>
    </row>
    <row r="435" spans="1:2" x14ac:dyDescent="0.25">
      <c r="A435" s="1" t="s">
        <v>1250</v>
      </c>
      <c r="B435" s="1">
        <v>15</v>
      </c>
    </row>
    <row r="436" spans="1:2" x14ac:dyDescent="0.25">
      <c r="A436" s="1" t="s">
        <v>1251</v>
      </c>
      <c r="B436" s="1">
        <v>20</v>
      </c>
    </row>
    <row r="437" spans="1:2" x14ac:dyDescent="0.25">
      <c r="A437" s="1" t="s">
        <v>1252</v>
      </c>
      <c r="B437" s="1">
        <v>23</v>
      </c>
    </row>
    <row r="461" spans="1:2" x14ac:dyDescent="0.25">
      <c r="A461" s="118" t="s">
        <v>1253</v>
      </c>
      <c r="B461" s="118"/>
    </row>
    <row r="462" spans="1:2" x14ac:dyDescent="0.25">
      <c r="A462" s="48" t="s">
        <v>44</v>
      </c>
      <c r="B462" s="38" t="s">
        <v>38</v>
      </c>
    </row>
    <row r="463" spans="1:2" x14ac:dyDescent="0.25">
      <c r="A463" s="69" t="s">
        <v>829</v>
      </c>
      <c r="B463" s="72">
        <v>10</v>
      </c>
    </row>
    <row r="464" spans="1:2" x14ac:dyDescent="0.25">
      <c r="A464" s="72" t="s">
        <v>469</v>
      </c>
      <c r="B464" s="72">
        <v>20</v>
      </c>
    </row>
    <row r="465" spans="1:2" x14ac:dyDescent="0.25">
      <c r="A465" s="72" t="s">
        <v>470</v>
      </c>
      <c r="B465" s="72">
        <v>30</v>
      </c>
    </row>
    <row r="466" spans="1:2" x14ac:dyDescent="0.25">
      <c r="A466" s="72" t="s">
        <v>471</v>
      </c>
      <c r="B466" s="72">
        <v>10</v>
      </c>
    </row>
    <row r="467" spans="1:2" x14ac:dyDescent="0.25">
      <c r="A467" s="72" t="s">
        <v>830</v>
      </c>
      <c r="B467" s="72">
        <v>5</v>
      </c>
    </row>
    <row r="468" spans="1:2" x14ac:dyDescent="0.25">
      <c r="A468" s="72" t="s">
        <v>473</v>
      </c>
      <c r="B468" s="72">
        <v>6</v>
      </c>
    </row>
    <row r="486" spans="1:2" x14ac:dyDescent="0.25">
      <c r="A486" s="118" t="s">
        <v>1255</v>
      </c>
      <c r="B486" s="118"/>
    </row>
    <row r="487" spans="1:2" x14ac:dyDescent="0.25">
      <c r="A487" s="48" t="s">
        <v>44</v>
      </c>
      <c r="B487" s="38" t="s">
        <v>38</v>
      </c>
    </row>
    <row r="488" spans="1:2" x14ac:dyDescent="0.25">
      <c r="A488" s="69" t="s">
        <v>829</v>
      </c>
      <c r="B488" s="72">
        <v>10</v>
      </c>
    </row>
    <row r="489" spans="1:2" x14ac:dyDescent="0.25">
      <c r="A489" s="72" t="s">
        <v>469</v>
      </c>
      <c r="B489" s="72">
        <v>20</v>
      </c>
    </row>
    <row r="490" spans="1:2" x14ac:dyDescent="0.25">
      <c r="A490" s="72" t="s">
        <v>470</v>
      </c>
      <c r="B490" s="72">
        <v>30</v>
      </c>
    </row>
    <row r="491" spans="1:2" x14ac:dyDescent="0.25">
      <c r="A491" s="72" t="s">
        <v>471</v>
      </c>
      <c r="B491" s="72">
        <v>10</v>
      </c>
    </row>
    <row r="492" spans="1:2" x14ac:dyDescent="0.25">
      <c r="A492" s="72" t="s">
        <v>830</v>
      </c>
      <c r="B492" s="72">
        <v>5</v>
      </c>
    </row>
    <row r="493" spans="1:2" x14ac:dyDescent="0.25">
      <c r="A493" s="72" t="s">
        <v>473</v>
      </c>
      <c r="B493" s="72">
        <v>6</v>
      </c>
    </row>
    <row r="512" spans="1:2" x14ac:dyDescent="0.25">
      <c r="A512" s="118" t="s">
        <v>1265</v>
      </c>
      <c r="B512" s="118"/>
    </row>
    <row r="513" spans="1:2" x14ac:dyDescent="0.25">
      <c r="A513" s="48" t="s">
        <v>44</v>
      </c>
      <c r="B513" s="38" t="s">
        <v>38</v>
      </c>
    </row>
    <row r="514" spans="1:2" x14ac:dyDescent="0.25">
      <c r="A514" s="1" t="s">
        <v>101</v>
      </c>
      <c r="B514" s="1">
        <v>3</v>
      </c>
    </row>
    <row r="515" spans="1:2" x14ac:dyDescent="0.25">
      <c r="A515" s="1" t="s">
        <v>247</v>
      </c>
      <c r="B515" s="1">
        <v>2</v>
      </c>
    </row>
    <row r="516" spans="1:2" x14ac:dyDescent="0.25">
      <c r="A516" s="1" t="s">
        <v>1256</v>
      </c>
      <c r="B516" s="1">
        <v>5</v>
      </c>
    </row>
    <row r="517" spans="1:2" x14ac:dyDescent="0.25">
      <c r="A517" s="1" t="s">
        <v>1257</v>
      </c>
      <c r="B517" s="1">
        <v>5</v>
      </c>
    </row>
    <row r="518" spans="1:2" x14ac:dyDescent="0.25">
      <c r="A518" s="1" t="s">
        <v>1258</v>
      </c>
      <c r="B518" s="1">
        <v>5</v>
      </c>
    </row>
    <row r="519" spans="1:2" x14ac:dyDescent="0.25">
      <c r="A519" s="1" t="s">
        <v>1259</v>
      </c>
      <c r="B519" s="1">
        <v>9</v>
      </c>
    </row>
    <row r="520" spans="1:2" x14ac:dyDescent="0.25">
      <c r="A520" s="1" t="s">
        <v>1260</v>
      </c>
      <c r="B520" s="1">
        <v>9</v>
      </c>
    </row>
    <row r="521" spans="1:2" x14ac:dyDescent="0.25">
      <c r="A521" s="1" t="s">
        <v>1264</v>
      </c>
      <c r="B521" s="1">
        <v>15</v>
      </c>
    </row>
    <row r="522" spans="1:2" x14ac:dyDescent="0.25">
      <c r="A522" s="1" t="s">
        <v>1261</v>
      </c>
      <c r="B522" s="1">
        <v>15</v>
      </c>
    </row>
    <row r="523" spans="1:2" x14ac:dyDescent="0.25">
      <c r="A523" s="1" t="s">
        <v>1262</v>
      </c>
      <c r="B523" s="1">
        <v>17</v>
      </c>
    </row>
    <row r="524" spans="1:2" x14ac:dyDescent="0.25">
      <c r="A524" s="1" t="s">
        <v>1117</v>
      </c>
      <c r="B524" s="1">
        <v>17</v>
      </c>
    </row>
    <row r="525" spans="1:2" x14ac:dyDescent="0.25">
      <c r="A525" s="1" t="s">
        <v>1263</v>
      </c>
      <c r="B525" s="1">
        <v>20</v>
      </c>
    </row>
    <row r="538" spans="1:2" x14ac:dyDescent="0.25">
      <c r="A538" s="118" t="s">
        <v>1266</v>
      </c>
      <c r="B538" s="118"/>
    </row>
    <row r="539" spans="1:2" x14ac:dyDescent="0.25">
      <c r="A539" s="48" t="s">
        <v>44</v>
      </c>
      <c r="B539" s="38" t="s">
        <v>38</v>
      </c>
    </row>
    <row r="540" spans="1:2" x14ac:dyDescent="0.25">
      <c r="A540" s="1" t="s">
        <v>101</v>
      </c>
      <c r="B540" s="1">
        <v>3</v>
      </c>
    </row>
    <row r="541" spans="1:2" x14ac:dyDescent="0.25">
      <c r="A541" s="1" t="s">
        <v>247</v>
      </c>
      <c r="B541" s="1">
        <v>2</v>
      </c>
    </row>
    <row r="542" spans="1:2" x14ac:dyDescent="0.25">
      <c r="A542" s="1" t="s">
        <v>1256</v>
      </c>
      <c r="B542" s="1">
        <v>5</v>
      </c>
    </row>
    <row r="543" spans="1:2" x14ac:dyDescent="0.25">
      <c r="A543" s="1" t="s">
        <v>1257</v>
      </c>
      <c r="B543" s="1">
        <v>5</v>
      </c>
    </row>
    <row r="544" spans="1:2" x14ac:dyDescent="0.25">
      <c r="A544" s="1" t="s">
        <v>1258</v>
      </c>
      <c r="B544" s="1">
        <v>5</v>
      </c>
    </row>
    <row r="545" spans="1:2" x14ac:dyDescent="0.25">
      <c r="A545" s="1" t="s">
        <v>1259</v>
      </c>
      <c r="B545" s="1">
        <v>9</v>
      </c>
    </row>
    <row r="546" spans="1:2" x14ac:dyDescent="0.25">
      <c r="A546" s="1" t="s">
        <v>1260</v>
      </c>
      <c r="B546" s="1">
        <v>9</v>
      </c>
    </row>
    <row r="547" spans="1:2" x14ac:dyDescent="0.25">
      <c r="A547" s="1" t="s">
        <v>1264</v>
      </c>
      <c r="B547" s="1">
        <v>15</v>
      </c>
    </row>
    <row r="548" spans="1:2" x14ac:dyDescent="0.25">
      <c r="A548" s="1" t="s">
        <v>1267</v>
      </c>
      <c r="B548" s="1">
        <v>15</v>
      </c>
    </row>
    <row r="549" spans="1:2" x14ac:dyDescent="0.25">
      <c r="A549" s="1" t="s">
        <v>1262</v>
      </c>
      <c r="B549" s="1">
        <v>17</v>
      </c>
    </row>
    <row r="550" spans="1:2" x14ac:dyDescent="0.25">
      <c r="A550" s="1" t="s">
        <v>1117</v>
      </c>
      <c r="B550" s="1">
        <v>17</v>
      </c>
    </row>
    <row r="551" spans="1:2" x14ac:dyDescent="0.25">
      <c r="A551" s="1" t="s">
        <v>1268</v>
      </c>
      <c r="B551" s="1">
        <v>20</v>
      </c>
    </row>
    <row r="568" spans="1:2" x14ac:dyDescent="0.25">
      <c r="A568" s="118" t="s">
        <v>1269</v>
      </c>
      <c r="B568" s="118"/>
    </row>
    <row r="569" spans="1:2" x14ac:dyDescent="0.25">
      <c r="A569" s="48" t="s">
        <v>44</v>
      </c>
      <c r="B569" s="38" t="s">
        <v>38</v>
      </c>
    </row>
    <row r="570" spans="1:2" x14ac:dyDescent="0.25">
      <c r="A570" s="1" t="s">
        <v>123</v>
      </c>
      <c r="B570" s="1">
        <v>23</v>
      </c>
    </row>
    <row r="571" spans="1:2" x14ac:dyDescent="0.25">
      <c r="A571" s="1" t="s">
        <v>226</v>
      </c>
      <c r="B571" s="1">
        <v>34</v>
      </c>
    </row>
    <row r="572" spans="1:2" x14ac:dyDescent="0.25">
      <c r="A572" s="1" t="s">
        <v>101</v>
      </c>
      <c r="B572" s="1">
        <v>3</v>
      </c>
    </row>
    <row r="592" spans="1:2" x14ac:dyDescent="0.25">
      <c r="A592" s="118" t="s">
        <v>1270</v>
      </c>
      <c r="B592" s="118"/>
    </row>
    <row r="593" spans="1:2" x14ac:dyDescent="0.25">
      <c r="A593" s="48" t="s">
        <v>44</v>
      </c>
      <c r="B593" s="38" t="s">
        <v>38</v>
      </c>
    </row>
    <row r="594" spans="1:2" x14ac:dyDescent="0.25">
      <c r="A594" s="1" t="s">
        <v>123</v>
      </c>
      <c r="B594" s="1">
        <v>23</v>
      </c>
    </row>
    <row r="595" spans="1:2" x14ac:dyDescent="0.25">
      <c r="A595" s="1" t="s">
        <v>226</v>
      </c>
      <c r="B595" s="1">
        <v>34</v>
      </c>
    </row>
    <row r="596" spans="1:2" x14ac:dyDescent="0.25">
      <c r="A596" s="1" t="s">
        <v>1271</v>
      </c>
      <c r="B596" s="1">
        <v>20</v>
      </c>
    </row>
    <row r="597" spans="1:2" x14ac:dyDescent="0.25">
      <c r="A597" s="1" t="s">
        <v>101</v>
      </c>
      <c r="B597" s="1">
        <v>3</v>
      </c>
    </row>
    <row r="621" spans="1:2" x14ac:dyDescent="0.25">
      <c r="A621" s="118" t="s">
        <v>1272</v>
      </c>
      <c r="B621" s="118"/>
    </row>
    <row r="622" spans="1:2" x14ac:dyDescent="0.25">
      <c r="A622" s="48" t="s">
        <v>44</v>
      </c>
      <c r="B622" s="38" t="s">
        <v>38</v>
      </c>
    </row>
    <row r="623" spans="1:2" x14ac:dyDescent="0.25">
      <c r="A623" s="1" t="s">
        <v>101</v>
      </c>
      <c r="B623" s="19">
        <v>2</v>
      </c>
    </row>
    <row r="624" spans="1:2" x14ac:dyDescent="0.25">
      <c r="A624" s="1" t="s">
        <v>1281</v>
      </c>
      <c r="B624" s="19">
        <v>10</v>
      </c>
    </row>
    <row r="625" spans="1:2" x14ac:dyDescent="0.25">
      <c r="A625" s="1" t="s">
        <v>83</v>
      </c>
      <c r="B625" s="19">
        <v>3</v>
      </c>
    </row>
    <row r="626" spans="1:2" x14ac:dyDescent="0.25">
      <c r="A626" s="1" t="s">
        <v>1273</v>
      </c>
      <c r="B626" s="19">
        <v>5</v>
      </c>
    </row>
    <row r="627" spans="1:2" x14ac:dyDescent="0.25">
      <c r="A627" s="23" t="s">
        <v>167</v>
      </c>
      <c r="B627" s="93">
        <v>10</v>
      </c>
    </row>
    <row r="628" spans="1:2" x14ac:dyDescent="0.25">
      <c r="A628" s="1" t="s">
        <v>1275</v>
      </c>
      <c r="B628" s="19">
        <v>15</v>
      </c>
    </row>
    <row r="629" spans="1:2" x14ac:dyDescent="0.25">
      <c r="A629" s="1" t="s">
        <v>1274</v>
      </c>
      <c r="B629" s="19">
        <v>20</v>
      </c>
    </row>
    <row r="645" spans="1:2" x14ac:dyDescent="0.25">
      <c r="A645" s="118" t="s">
        <v>1276</v>
      </c>
      <c r="B645" s="118"/>
    </row>
    <row r="646" spans="1:2" x14ac:dyDescent="0.25">
      <c r="A646" s="48" t="s">
        <v>44</v>
      </c>
      <c r="B646" s="38" t="s">
        <v>38</v>
      </c>
    </row>
    <row r="647" spans="1:2" ht="31.5" customHeight="1" x14ac:dyDescent="0.25">
      <c r="A647" s="1" t="s">
        <v>1278</v>
      </c>
      <c r="B647" s="1">
        <v>10</v>
      </c>
    </row>
    <row r="648" spans="1:2" x14ac:dyDescent="0.25">
      <c r="A648" s="1" t="s">
        <v>1279</v>
      </c>
      <c r="B648" s="1">
        <v>20</v>
      </c>
    </row>
    <row r="649" spans="1:2" x14ac:dyDescent="0.25">
      <c r="A649" s="1" t="s">
        <v>1280</v>
      </c>
      <c r="B649" s="1">
        <v>5</v>
      </c>
    </row>
    <row r="650" spans="1:2" x14ac:dyDescent="0.25">
      <c r="A650" s="1" t="s">
        <v>1277</v>
      </c>
      <c r="B650" s="1">
        <v>2</v>
      </c>
    </row>
  </sheetData>
  <mergeCells count="27">
    <mergeCell ref="A621:B621"/>
    <mergeCell ref="A645:B645"/>
    <mergeCell ref="A461:B461"/>
    <mergeCell ref="A512:B512"/>
    <mergeCell ref="A538:B538"/>
    <mergeCell ref="A568:B568"/>
    <mergeCell ref="A592:B592"/>
    <mergeCell ref="A355:B355"/>
    <mergeCell ref="A381:B381"/>
    <mergeCell ref="A403:B403"/>
    <mergeCell ref="A429:B429"/>
    <mergeCell ref="A486:B486"/>
    <mergeCell ref="A231:B231"/>
    <mergeCell ref="A250:B250"/>
    <mergeCell ref="A277:B277"/>
    <mergeCell ref="A300:B300"/>
    <mergeCell ref="A324:B324"/>
    <mergeCell ref="A121:B121"/>
    <mergeCell ref="A144:B144"/>
    <mergeCell ref="A169:B169"/>
    <mergeCell ref="A189:B189"/>
    <mergeCell ref="A210:B210"/>
    <mergeCell ref="A15:B15"/>
    <mergeCell ref="A30:B30"/>
    <mergeCell ref="A48:B48"/>
    <mergeCell ref="A73:B73"/>
    <mergeCell ref="A99:B99"/>
  </mergeCells>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4"/>
  <sheetViews>
    <sheetView topLeftCell="A353" zoomScale="84" zoomScaleNormal="84" workbookViewId="0">
      <selection activeCell="A359" sqref="A359"/>
    </sheetView>
  </sheetViews>
  <sheetFormatPr defaultRowHeight="15" x14ac:dyDescent="0.25"/>
  <cols>
    <col min="1" max="1" width="66.28515625" bestFit="1" customWidth="1"/>
    <col min="2" max="2" width="25.140625" bestFit="1" customWidth="1"/>
    <col min="3" max="3" width="23.7109375" bestFit="1" customWidth="1"/>
  </cols>
  <sheetData>
    <row r="1" spans="1:2" x14ac:dyDescent="0.25">
      <c r="A1" t="s">
        <v>13</v>
      </c>
    </row>
    <row r="2" spans="1:2" x14ac:dyDescent="0.25">
      <c r="A2" s="6" t="s">
        <v>14</v>
      </c>
      <c r="B2" s="6" t="s">
        <v>15</v>
      </c>
    </row>
    <row r="3" spans="1:2" x14ac:dyDescent="0.25">
      <c r="A3" s="1" t="s">
        <v>9</v>
      </c>
      <c r="B3" s="7">
        <v>0.02</v>
      </c>
    </row>
    <row r="4" spans="1:2" x14ac:dyDescent="0.25">
      <c r="A4" s="1" t="s">
        <v>4</v>
      </c>
      <c r="B4" s="7">
        <v>0.05</v>
      </c>
    </row>
    <row r="5" spans="1:2" x14ac:dyDescent="0.25">
      <c r="A5" s="1" t="s">
        <v>5</v>
      </c>
      <c r="B5" s="7">
        <v>0.05</v>
      </c>
    </row>
    <row r="6" spans="1:2" x14ac:dyDescent="0.25">
      <c r="A6" s="1" t="s">
        <v>12</v>
      </c>
      <c r="B6" s="7">
        <v>0.05</v>
      </c>
    </row>
    <row r="7" spans="1:2" x14ac:dyDescent="0.25">
      <c r="A7" s="1" t="s">
        <v>11</v>
      </c>
      <c r="B7" s="7">
        <v>0.05</v>
      </c>
    </row>
    <row r="8" spans="1:2" x14ac:dyDescent="0.25">
      <c r="A8" s="1" t="s">
        <v>3</v>
      </c>
      <c r="B8" s="7">
        <v>0.1</v>
      </c>
    </row>
    <row r="9" spans="1:2" x14ac:dyDescent="0.25">
      <c r="A9" s="1" t="s">
        <v>7</v>
      </c>
      <c r="B9" s="7">
        <v>0.1</v>
      </c>
    </row>
    <row r="10" spans="1:2" x14ac:dyDescent="0.25">
      <c r="A10" s="1" t="s">
        <v>6</v>
      </c>
      <c r="B10" s="7">
        <v>0.2</v>
      </c>
    </row>
    <row r="11" spans="1:2" x14ac:dyDescent="0.25">
      <c r="A11" s="1" t="s">
        <v>10</v>
      </c>
      <c r="B11" s="7">
        <v>0.2</v>
      </c>
    </row>
    <row r="12" spans="1:2" x14ac:dyDescent="0.25">
      <c r="A12" s="1" t="s">
        <v>8</v>
      </c>
      <c r="B12" s="7">
        <v>0.3</v>
      </c>
    </row>
    <row r="13" spans="1:2" x14ac:dyDescent="0.25">
      <c r="A13" s="1" t="s">
        <v>2</v>
      </c>
      <c r="B13" s="7">
        <v>0.4</v>
      </c>
    </row>
    <row r="24" spans="1:2" ht="30" customHeight="1" x14ac:dyDescent="0.25">
      <c r="A24" s="101" t="s">
        <v>863</v>
      </c>
      <c r="B24" s="101"/>
    </row>
    <row r="25" spans="1:2" x14ac:dyDescent="0.25">
      <c r="A25" s="51" t="s">
        <v>14</v>
      </c>
      <c r="B25" s="6" t="s">
        <v>17</v>
      </c>
    </row>
    <row r="26" spans="1:2" x14ac:dyDescent="0.25">
      <c r="A26" s="14" t="s">
        <v>16</v>
      </c>
      <c r="B26" s="1">
        <v>20</v>
      </c>
    </row>
    <row r="27" spans="1:2" x14ac:dyDescent="0.25">
      <c r="A27" s="14" t="s">
        <v>861</v>
      </c>
      <c r="B27" s="1">
        <v>10</v>
      </c>
    </row>
    <row r="28" spans="1:2" x14ac:dyDescent="0.25">
      <c r="A28" s="14" t="s">
        <v>862</v>
      </c>
      <c r="B28" s="1">
        <v>5</v>
      </c>
    </row>
    <row r="29" spans="1:2" x14ac:dyDescent="0.25">
      <c r="A29" s="14" t="s">
        <v>860</v>
      </c>
      <c r="B29" s="1">
        <v>20</v>
      </c>
    </row>
    <row r="30" spans="1:2" x14ac:dyDescent="0.25">
      <c r="A30" s="14" t="s">
        <v>11</v>
      </c>
      <c r="B30" s="1">
        <v>5</v>
      </c>
    </row>
    <row r="43" spans="1:2" x14ac:dyDescent="0.25">
      <c r="A43" s="1" t="s">
        <v>26</v>
      </c>
      <c r="B43" s="1"/>
    </row>
    <row r="44" spans="1:2" x14ac:dyDescent="0.25">
      <c r="A44" s="6" t="s">
        <v>14</v>
      </c>
      <c r="B44" s="6" t="s">
        <v>17</v>
      </c>
    </row>
    <row r="45" spans="1:2" x14ac:dyDescent="0.25">
      <c r="A45" s="1" t="s">
        <v>27</v>
      </c>
      <c r="B45" s="7">
        <v>0.05</v>
      </c>
    </row>
    <row r="46" spans="1:2" x14ac:dyDescent="0.25">
      <c r="A46" s="1" t="s">
        <v>24</v>
      </c>
      <c r="B46" s="8">
        <v>0.05</v>
      </c>
    </row>
    <row r="47" spans="1:2" x14ac:dyDescent="0.25">
      <c r="A47" s="1" t="s">
        <v>25</v>
      </c>
      <c r="B47" s="7">
        <v>0.1</v>
      </c>
    </row>
    <row r="48" spans="1:2" x14ac:dyDescent="0.25">
      <c r="A48" s="1" t="s">
        <v>18</v>
      </c>
      <c r="B48" s="7">
        <v>0.1</v>
      </c>
    </row>
    <row r="49" spans="1:2" x14ac:dyDescent="0.25">
      <c r="A49" s="1" t="s">
        <v>19</v>
      </c>
      <c r="B49" s="7">
        <v>0.2</v>
      </c>
    </row>
    <row r="50" spans="1:2" x14ac:dyDescent="0.25">
      <c r="A50" s="1" t="s">
        <v>20</v>
      </c>
      <c r="B50" s="7">
        <v>0.2</v>
      </c>
    </row>
    <row r="51" spans="1:2" x14ac:dyDescent="0.25">
      <c r="A51" s="1" t="s">
        <v>23</v>
      </c>
      <c r="B51" s="7">
        <v>0.2</v>
      </c>
    </row>
    <row r="52" spans="1:2" x14ac:dyDescent="0.25">
      <c r="A52" s="1" t="s">
        <v>21</v>
      </c>
      <c r="B52" s="7">
        <v>0.3</v>
      </c>
    </row>
    <row r="53" spans="1:2" x14ac:dyDescent="0.25">
      <c r="A53" s="1" t="s">
        <v>22</v>
      </c>
      <c r="B53" s="7">
        <v>0.4</v>
      </c>
    </row>
    <row r="61" spans="1:2" x14ac:dyDescent="0.25">
      <c r="A61" s="1" t="s">
        <v>28</v>
      </c>
      <c r="B61" s="1"/>
    </row>
    <row r="62" spans="1:2" x14ac:dyDescent="0.25">
      <c r="A62" s="9" t="s">
        <v>14</v>
      </c>
      <c r="B62" s="9" t="s">
        <v>35</v>
      </c>
    </row>
    <row r="63" spans="1:2" x14ac:dyDescent="0.25">
      <c r="A63" s="2" t="s">
        <v>27</v>
      </c>
      <c r="B63" s="10">
        <v>0.05</v>
      </c>
    </row>
    <row r="64" spans="1:2" x14ac:dyDescent="0.25">
      <c r="A64" s="2" t="s">
        <v>37</v>
      </c>
      <c r="B64" s="10">
        <v>0.05</v>
      </c>
    </row>
    <row r="65" spans="1:2" ht="30" x14ac:dyDescent="0.25">
      <c r="A65" s="2" t="s">
        <v>36</v>
      </c>
      <c r="B65" s="10">
        <v>0.1</v>
      </c>
    </row>
    <row r="66" spans="1:2" ht="30" x14ac:dyDescent="0.25">
      <c r="A66" s="2" t="s">
        <v>32</v>
      </c>
      <c r="B66" s="10">
        <v>0.1</v>
      </c>
    </row>
    <row r="67" spans="1:2" x14ac:dyDescent="0.25">
      <c r="A67" s="2" t="s">
        <v>33</v>
      </c>
      <c r="B67" s="10">
        <v>0.1</v>
      </c>
    </row>
    <row r="68" spans="1:2" x14ac:dyDescent="0.25">
      <c r="A68" s="2" t="s">
        <v>29</v>
      </c>
      <c r="B68" s="7">
        <v>0.2</v>
      </c>
    </row>
    <row r="69" spans="1:2" ht="16.899999999999999" customHeight="1" x14ac:dyDescent="0.25">
      <c r="A69" s="2" t="s">
        <v>31</v>
      </c>
      <c r="B69" s="7">
        <v>0.2</v>
      </c>
    </row>
    <row r="70" spans="1:2" x14ac:dyDescent="0.25">
      <c r="A70" s="3" t="s">
        <v>34</v>
      </c>
      <c r="B70" s="10">
        <v>0.3</v>
      </c>
    </row>
    <row r="71" spans="1:2" x14ac:dyDescent="0.25">
      <c r="A71" s="2" t="s">
        <v>30</v>
      </c>
      <c r="B71" s="10">
        <v>0.3</v>
      </c>
    </row>
    <row r="79" spans="1:2" x14ac:dyDescent="0.25">
      <c r="A79" s="98" t="s">
        <v>873</v>
      </c>
      <c r="B79" s="98"/>
    </row>
    <row r="80" spans="1:2" x14ac:dyDescent="0.25">
      <c r="A80" s="6" t="s">
        <v>44</v>
      </c>
      <c r="B80" s="6" t="s">
        <v>38</v>
      </c>
    </row>
    <row r="81" spans="1:2" x14ac:dyDescent="0.25">
      <c r="A81" s="67" t="s">
        <v>468</v>
      </c>
      <c r="B81" s="2">
        <v>10</v>
      </c>
    </row>
    <row r="82" spans="1:2" x14ac:dyDescent="0.25">
      <c r="A82" s="2" t="s">
        <v>469</v>
      </c>
      <c r="B82" s="2">
        <v>20</v>
      </c>
    </row>
    <row r="83" spans="1:2" x14ac:dyDescent="0.25">
      <c r="A83" s="2" t="s">
        <v>470</v>
      </c>
      <c r="B83" s="2">
        <v>30</v>
      </c>
    </row>
    <row r="84" spans="1:2" x14ac:dyDescent="0.25">
      <c r="A84" s="2" t="s">
        <v>471</v>
      </c>
      <c r="B84" s="2">
        <v>10</v>
      </c>
    </row>
    <row r="85" spans="1:2" x14ac:dyDescent="0.25">
      <c r="A85" s="2" t="s">
        <v>472</v>
      </c>
      <c r="B85" s="2">
        <v>5</v>
      </c>
    </row>
    <row r="86" spans="1:2" x14ac:dyDescent="0.25">
      <c r="A86" s="2" t="s">
        <v>473</v>
      </c>
      <c r="B86" s="2">
        <v>6</v>
      </c>
    </row>
    <row r="94" spans="1:2" x14ac:dyDescent="0.25">
      <c r="A94" s="1" t="s">
        <v>864</v>
      </c>
      <c r="B94" s="1"/>
    </row>
    <row r="95" spans="1:2" x14ac:dyDescent="0.25">
      <c r="A95" s="9" t="s">
        <v>14</v>
      </c>
      <c r="B95" s="9" t="s">
        <v>38</v>
      </c>
    </row>
    <row r="96" spans="1:2" x14ac:dyDescent="0.25">
      <c r="A96" s="67" t="s">
        <v>468</v>
      </c>
      <c r="B96" s="2">
        <v>10</v>
      </c>
    </row>
    <row r="97" spans="1:2" x14ac:dyDescent="0.25">
      <c r="A97" s="2" t="s">
        <v>469</v>
      </c>
      <c r="B97" s="2">
        <v>20</v>
      </c>
    </row>
    <row r="98" spans="1:2" x14ac:dyDescent="0.25">
      <c r="A98" s="2" t="s">
        <v>470</v>
      </c>
      <c r="B98" s="2">
        <v>30</v>
      </c>
    </row>
    <row r="99" spans="1:2" x14ac:dyDescent="0.25">
      <c r="A99" s="2" t="s">
        <v>471</v>
      </c>
      <c r="B99" s="2">
        <v>10</v>
      </c>
    </row>
    <row r="100" spans="1:2" x14ac:dyDescent="0.25">
      <c r="A100" s="2" t="s">
        <v>472</v>
      </c>
      <c r="B100" s="2">
        <v>5</v>
      </c>
    </row>
    <row r="101" spans="1:2" x14ac:dyDescent="0.25">
      <c r="A101" s="2" t="s">
        <v>473</v>
      </c>
      <c r="B101" s="2">
        <v>6</v>
      </c>
    </row>
    <row r="110" spans="1:2" x14ac:dyDescent="0.25">
      <c r="A110" s="4" t="s">
        <v>46</v>
      </c>
    </row>
    <row r="111" spans="1:2" x14ac:dyDescent="0.25">
      <c r="A111" s="12" t="s">
        <v>44</v>
      </c>
      <c r="B111" s="12" t="s">
        <v>43</v>
      </c>
    </row>
    <row r="112" spans="1:2" x14ac:dyDescent="0.25">
      <c r="A112" s="11" t="s">
        <v>45</v>
      </c>
      <c r="B112" s="7">
        <v>0.1</v>
      </c>
    </row>
    <row r="113" spans="1:2" x14ac:dyDescent="0.25">
      <c r="A113" s="11">
        <v>1</v>
      </c>
      <c r="B113" s="7">
        <v>0.1</v>
      </c>
    </row>
    <row r="114" spans="1:2" x14ac:dyDescent="0.25">
      <c r="A114" s="11">
        <v>2</v>
      </c>
      <c r="B114" s="7">
        <v>0.3</v>
      </c>
    </row>
    <row r="115" spans="1:2" x14ac:dyDescent="0.25">
      <c r="A115" s="11">
        <v>3</v>
      </c>
      <c r="B115" s="7">
        <v>0.45</v>
      </c>
    </row>
    <row r="116" spans="1:2" x14ac:dyDescent="0.25">
      <c r="A116" s="11" t="s">
        <v>42</v>
      </c>
      <c r="B116" s="7">
        <v>0.05</v>
      </c>
    </row>
    <row r="119" spans="1:2" x14ac:dyDescent="0.25">
      <c r="A119" s="4" t="s">
        <v>47</v>
      </c>
    </row>
    <row r="120" spans="1:2" x14ac:dyDescent="0.25">
      <c r="A120" s="12" t="s">
        <v>44</v>
      </c>
      <c r="B120" s="6" t="s">
        <v>43</v>
      </c>
    </row>
    <row r="121" spans="1:2" x14ac:dyDescent="0.25">
      <c r="A121" s="11" t="s">
        <v>45</v>
      </c>
      <c r="B121" s="7">
        <v>0.2</v>
      </c>
    </row>
    <row r="122" spans="1:2" x14ac:dyDescent="0.25">
      <c r="A122" s="13">
        <v>1</v>
      </c>
      <c r="B122" s="7">
        <v>0.5</v>
      </c>
    </row>
    <row r="123" spans="1:2" x14ac:dyDescent="0.25">
      <c r="A123" s="13">
        <v>2</v>
      </c>
      <c r="B123" s="7">
        <v>0.1</v>
      </c>
    </row>
    <row r="124" spans="1:2" x14ac:dyDescent="0.25">
      <c r="A124" s="13">
        <v>3</v>
      </c>
      <c r="B124" s="7">
        <v>0.2</v>
      </c>
    </row>
    <row r="125" spans="1:2" x14ac:dyDescent="0.25">
      <c r="A125" s="13" t="s">
        <v>42</v>
      </c>
      <c r="B125" s="1">
        <v>0</v>
      </c>
    </row>
    <row r="129" spans="1:6" ht="30" x14ac:dyDescent="0.25">
      <c r="A129" s="4" t="s">
        <v>48</v>
      </c>
      <c r="B129" s="6" t="s">
        <v>49</v>
      </c>
    </row>
    <row r="130" spans="1:6" x14ac:dyDescent="0.25">
      <c r="A130" s="11" t="s">
        <v>45</v>
      </c>
      <c r="B130" s="7">
        <v>0.1</v>
      </c>
      <c r="C130" s="6" t="s">
        <v>50</v>
      </c>
    </row>
    <row r="131" spans="1:6" x14ac:dyDescent="0.25">
      <c r="A131" s="13">
        <v>1</v>
      </c>
      <c r="B131" s="7">
        <v>0.1</v>
      </c>
      <c r="C131" s="7">
        <v>0.2</v>
      </c>
    </row>
    <row r="132" spans="1:6" x14ac:dyDescent="0.25">
      <c r="A132" s="13">
        <v>2</v>
      </c>
      <c r="B132" s="7">
        <v>0.3</v>
      </c>
      <c r="C132" s="7">
        <v>0.5</v>
      </c>
    </row>
    <row r="133" spans="1:6" x14ac:dyDescent="0.25">
      <c r="A133" s="13">
        <v>3</v>
      </c>
      <c r="B133" s="7">
        <v>0.45</v>
      </c>
      <c r="C133" s="7">
        <v>0.1</v>
      </c>
    </row>
    <row r="134" spans="1:6" x14ac:dyDescent="0.25">
      <c r="A134" s="13" t="s">
        <v>42</v>
      </c>
      <c r="B134" s="7">
        <v>0.05</v>
      </c>
      <c r="C134" s="7">
        <v>0.2</v>
      </c>
    </row>
    <row r="135" spans="1:6" x14ac:dyDescent="0.25">
      <c r="C135" s="1">
        <v>0</v>
      </c>
    </row>
    <row r="137" spans="1:6" ht="30" x14ac:dyDescent="0.25">
      <c r="A137" s="4" t="s">
        <v>48</v>
      </c>
      <c r="B137" s="11" t="s">
        <v>45</v>
      </c>
    </row>
    <row r="138" spans="1:6" x14ac:dyDescent="0.25">
      <c r="A138" s="6" t="s">
        <v>49</v>
      </c>
      <c r="B138" s="7">
        <v>0.1</v>
      </c>
      <c r="C138" s="13">
        <v>1</v>
      </c>
      <c r="D138" s="13">
        <v>2</v>
      </c>
      <c r="E138" s="13">
        <v>3</v>
      </c>
      <c r="F138" s="13" t="s">
        <v>42</v>
      </c>
    </row>
    <row r="139" spans="1:6" x14ac:dyDescent="0.25">
      <c r="A139" s="6" t="s">
        <v>50</v>
      </c>
      <c r="B139" s="7">
        <v>0.2</v>
      </c>
      <c r="C139" s="7">
        <v>0.1</v>
      </c>
      <c r="D139" s="7">
        <v>0.3</v>
      </c>
      <c r="E139" s="7">
        <v>0.45</v>
      </c>
      <c r="F139" s="7">
        <v>0.05</v>
      </c>
    </row>
    <row r="140" spans="1:6" x14ac:dyDescent="0.25">
      <c r="C140" s="7">
        <v>0.5</v>
      </c>
      <c r="D140" s="7">
        <v>0.1</v>
      </c>
      <c r="E140" s="7">
        <v>0.2</v>
      </c>
      <c r="F140" s="7">
        <v>0</v>
      </c>
    </row>
    <row r="145" spans="1:2" x14ac:dyDescent="0.25">
      <c r="A145" s="99" t="s">
        <v>58</v>
      </c>
      <c r="B145" s="100"/>
    </row>
    <row r="146" spans="1:2" x14ac:dyDescent="0.25">
      <c r="A146" s="6" t="s">
        <v>44</v>
      </c>
      <c r="B146" s="6" t="s">
        <v>43</v>
      </c>
    </row>
    <row r="147" spans="1:2" x14ac:dyDescent="0.25">
      <c r="A147" s="1" t="s">
        <v>55</v>
      </c>
      <c r="B147" s="7">
        <v>0.05</v>
      </c>
    </row>
    <row r="148" spans="1:2" x14ac:dyDescent="0.25">
      <c r="A148" s="1" t="s">
        <v>57</v>
      </c>
      <c r="B148" s="7">
        <v>0.05</v>
      </c>
    </row>
    <row r="149" spans="1:2" x14ac:dyDescent="0.25">
      <c r="A149" s="1" t="s">
        <v>54</v>
      </c>
      <c r="B149" s="7">
        <v>0.1</v>
      </c>
    </row>
    <row r="150" spans="1:2" x14ac:dyDescent="0.25">
      <c r="A150" s="1" t="s">
        <v>56</v>
      </c>
      <c r="B150" s="7">
        <v>0.15</v>
      </c>
    </row>
    <row r="151" spans="1:2" x14ac:dyDescent="0.25">
      <c r="A151" s="1" t="s">
        <v>52</v>
      </c>
      <c r="B151" s="7">
        <v>0.2</v>
      </c>
    </row>
    <row r="152" spans="1:2" x14ac:dyDescent="0.25">
      <c r="A152" s="1" t="s">
        <v>51</v>
      </c>
      <c r="B152" s="7">
        <v>0.3</v>
      </c>
    </row>
    <row r="153" spans="1:2" x14ac:dyDescent="0.25">
      <c r="A153" s="1" t="s">
        <v>53</v>
      </c>
      <c r="B153" s="7">
        <v>0.4</v>
      </c>
    </row>
    <row r="154" spans="1:2" x14ac:dyDescent="0.25">
      <c r="A154" s="1" t="s">
        <v>59</v>
      </c>
      <c r="B154" s="7">
        <v>0.6</v>
      </c>
    </row>
    <row r="162" spans="1:2" ht="30" customHeight="1" x14ac:dyDescent="0.25">
      <c r="A162" s="102" t="s">
        <v>60</v>
      </c>
      <c r="B162" s="103"/>
    </row>
    <row r="163" spans="1:2" x14ac:dyDescent="0.25">
      <c r="A163" s="6" t="s">
        <v>44</v>
      </c>
      <c r="B163" s="6" t="s">
        <v>38</v>
      </c>
    </row>
    <row r="164" spans="1:2" x14ac:dyDescent="0.25">
      <c r="A164" s="1" t="s">
        <v>61</v>
      </c>
      <c r="B164" s="1">
        <v>20</v>
      </c>
    </row>
    <row r="165" spans="1:2" x14ac:dyDescent="0.25">
      <c r="A165" s="1" t="s">
        <v>62</v>
      </c>
      <c r="B165" s="1">
        <v>10</v>
      </c>
    </row>
    <row r="166" spans="1:2" x14ac:dyDescent="0.25">
      <c r="A166" s="1" t="s">
        <v>63</v>
      </c>
      <c r="B166" s="1">
        <v>5</v>
      </c>
    </row>
    <row r="167" spans="1:2" x14ac:dyDescent="0.25">
      <c r="A167" s="1" t="s">
        <v>64</v>
      </c>
      <c r="B167" s="1">
        <v>1</v>
      </c>
    </row>
    <row r="168" spans="1:2" x14ac:dyDescent="0.25">
      <c r="A168" s="1" t="s">
        <v>11</v>
      </c>
      <c r="B168" s="1">
        <v>2</v>
      </c>
    </row>
    <row r="179" spans="1:2" x14ac:dyDescent="0.25">
      <c r="A179" s="4" t="s">
        <v>859</v>
      </c>
      <c r="B179" s="1"/>
    </row>
    <row r="180" spans="1:2" x14ac:dyDescent="0.25">
      <c r="A180" s="48" t="s">
        <v>44</v>
      </c>
      <c r="B180" s="38" t="s">
        <v>38</v>
      </c>
    </row>
    <row r="181" spans="1:2" x14ac:dyDescent="0.25">
      <c r="A181" s="1" t="s">
        <v>702</v>
      </c>
      <c r="B181" s="1">
        <v>30</v>
      </c>
    </row>
    <row r="182" spans="1:2" x14ac:dyDescent="0.25">
      <c r="A182" s="1" t="s">
        <v>703</v>
      </c>
      <c r="B182" s="1">
        <v>40</v>
      </c>
    </row>
    <row r="183" spans="1:2" x14ac:dyDescent="0.25">
      <c r="A183" s="1" t="s">
        <v>704</v>
      </c>
      <c r="B183" s="1">
        <v>20</v>
      </c>
    </row>
    <row r="184" spans="1:2" x14ac:dyDescent="0.25">
      <c r="A184" s="1" t="s">
        <v>705</v>
      </c>
      <c r="B184" s="1">
        <v>15</v>
      </c>
    </row>
    <row r="185" spans="1:2" x14ac:dyDescent="0.25">
      <c r="A185" s="1" t="s">
        <v>625</v>
      </c>
      <c r="B185" s="1">
        <v>4</v>
      </c>
    </row>
    <row r="186" spans="1:2" x14ac:dyDescent="0.25">
      <c r="B186" s="1"/>
    </row>
    <row r="194" spans="1:2" x14ac:dyDescent="0.25">
      <c r="A194" s="4" t="s">
        <v>874</v>
      </c>
      <c r="B194" s="4"/>
    </row>
    <row r="195" spans="1:2" x14ac:dyDescent="0.25">
      <c r="A195" s="6" t="s">
        <v>44</v>
      </c>
      <c r="B195" s="6" t="s">
        <v>38</v>
      </c>
    </row>
    <row r="196" spans="1:2" x14ac:dyDescent="0.25">
      <c r="A196" s="1" t="s">
        <v>11</v>
      </c>
      <c r="B196" s="1">
        <v>5</v>
      </c>
    </row>
    <row r="197" spans="1:2" x14ac:dyDescent="0.25">
      <c r="A197" s="1" t="s">
        <v>69</v>
      </c>
      <c r="B197" s="1">
        <v>10</v>
      </c>
    </row>
    <row r="198" spans="1:2" x14ac:dyDescent="0.25">
      <c r="A198" s="1" t="s">
        <v>865</v>
      </c>
      <c r="B198" s="1">
        <v>10</v>
      </c>
    </row>
    <row r="199" spans="1:2" x14ac:dyDescent="0.25">
      <c r="A199" s="1" t="s">
        <v>67</v>
      </c>
      <c r="B199" s="1">
        <v>15</v>
      </c>
    </row>
    <row r="200" spans="1:2" x14ac:dyDescent="0.25">
      <c r="A200" s="1" t="s">
        <v>64</v>
      </c>
      <c r="B200" s="1">
        <v>15</v>
      </c>
    </row>
    <row r="201" spans="1:2" x14ac:dyDescent="0.25">
      <c r="A201" s="1" t="s">
        <v>65</v>
      </c>
      <c r="B201" s="1">
        <v>20</v>
      </c>
    </row>
    <row r="202" spans="1:2" x14ac:dyDescent="0.25">
      <c r="A202" s="1" t="s">
        <v>68</v>
      </c>
      <c r="B202" s="1">
        <v>20</v>
      </c>
    </row>
    <row r="203" spans="1:2" x14ac:dyDescent="0.25">
      <c r="A203" s="1" t="s">
        <v>70</v>
      </c>
      <c r="B203" s="1">
        <v>20</v>
      </c>
    </row>
    <row r="204" spans="1:2" x14ac:dyDescent="0.25">
      <c r="A204" s="1" t="s">
        <v>66</v>
      </c>
      <c r="B204" s="1">
        <v>25</v>
      </c>
    </row>
    <row r="205" spans="1:2" x14ac:dyDescent="0.25">
      <c r="A205" s="1" t="s">
        <v>71</v>
      </c>
      <c r="B205" s="1">
        <v>50</v>
      </c>
    </row>
    <row r="212" spans="1:2" x14ac:dyDescent="0.25">
      <c r="A212" s="4" t="s">
        <v>875</v>
      </c>
      <c r="B212" s="4"/>
    </row>
    <row r="213" spans="1:2" x14ac:dyDescent="0.25">
      <c r="A213" s="6" t="s">
        <v>44</v>
      </c>
      <c r="B213" s="6" t="s">
        <v>43</v>
      </c>
    </row>
    <row r="214" spans="1:2" x14ac:dyDescent="0.25">
      <c r="A214" s="1" t="s">
        <v>307</v>
      </c>
      <c r="B214" s="7">
        <v>0.3</v>
      </c>
    </row>
    <row r="215" spans="1:2" x14ac:dyDescent="0.25">
      <c r="A215" s="1" t="s">
        <v>72</v>
      </c>
      <c r="B215" s="7">
        <v>0.3</v>
      </c>
    </row>
    <row r="216" spans="1:2" x14ac:dyDescent="0.25">
      <c r="A216" s="1" t="s">
        <v>73</v>
      </c>
      <c r="B216" s="7">
        <v>0.1</v>
      </c>
    </row>
    <row r="217" spans="1:2" x14ac:dyDescent="0.25">
      <c r="A217" s="1" t="s">
        <v>74</v>
      </c>
      <c r="B217" s="7">
        <v>0.25</v>
      </c>
    </row>
    <row r="218" spans="1:2" x14ac:dyDescent="0.25">
      <c r="A218" s="1" t="s">
        <v>11</v>
      </c>
      <c r="B218" s="7">
        <v>0.05</v>
      </c>
    </row>
    <row r="220" spans="1:2" x14ac:dyDescent="0.25">
      <c r="A220" s="50"/>
    </row>
    <row r="227" spans="1:2" x14ac:dyDescent="0.25">
      <c r="A227" s="4" t="s">
        <v>75</v>
      </c>
      <c r="B227" s="4"/>
    </row>
    <row r="228" spans="1:2" x14ac:dyDescent="0.25">
      <c r="A228" s="6" t="s">
        <v>44</v>
      </c>
      <c r="B228" s="6" t="s">
        <v>38</v>
      </c>
    </row>
    <row r="229" spans="1:2" x14ac:dyDescent="0.25">
      <c r="A229" s="1" t="s">
        <v>76</v>
      </c>
      <c r="B229" s="1">
        <v>20</v>
      </c>
    </row>
    <row r="230" spans="1:2" x14ac:dyDescent="0.25">
      <c r="A230" s="1" t="s">
        <v>77</v>
      </c>
      <c r="B230" s="1">
        <v>20</v>
      </c>
    </row>
    <row r="231" spans="1:2" x14ac:dyDescent="0.25">
      <c r="A231" s="1" t="s">
        <v>78</v>
      </c>
      <c r="B231" s="1">
        <v>40</v>
      </c>
    </row>
    <row r="232" spans="1:2" x14ac:dyDescent="0.25">
      <c r="A232" s="1" t="s">
        <v>79</v>
      </c>
      <c r="B232" s="1">
        <v>10</v>
      </c>
    </row>
    <row r="233" spans="1:2" x14ac:dyDescent="0.25">
      <c r="A233" s="1" t="s">
        <v>80</v>
      </c>
      <c r="B233" s="1">
        <v>45</v>
      </c>
    </row>
    <row r="234" spans="1:2" x14ac:dyDescent="0.25">
      <c r="A234" s="1" t="s">
        <v>81</v>
      </c>
      <c r="B234" s="1">
        <v>5</v>
      </c>
    </row>
    <row r="239" spans="1:2" x14ac:dyDescent="0.25">
      <c r="A239" s="50"/>
    </row>
    <row r="242" spans="1:2" x14ac:dyDescent="0.25">
      <c r="A242" s="102" t="s">
        <v>876</v>
      </c>
      <c r="B242" s="103"/>
    </row>
    <row r="243" spans="1:2" x14ac:dyDescent="0.25">
      <c r="A243" s="6" t="s">
        <v>44</v>
      </c>
      <c r="B243" s="6" t="s">
        <v>38</v>
      </c>
    </row>
    <row r="244" spans="1:2" ht="30" customHeight="1" x14ac:dyDescent="0.25">
      <c r="A244" s="67" t="s">
        <v>468</v>
      </c>
      <c r="B244" s="2">
        <v>10</v>
      </c>
    </row>
    <row r="245" spans="1:2" x14ac:dyDescent="0.25">
      <c r="A245" s="2" t="s">
        <v>469</v>
      </c>
      <c r="B245" s="2">
        <v>20</v>
      </c>
    </row>
    <row r="246" spans="1:2" x14ac:dyDescent="0.25">
      <c r="A246" s="2" t="s">
        <v>470</v>
      </c>
      <c r="B246" s="2">
        <v>30</v>
      </c>
    </row>
    <row r="247" spans="1:2" x14ac:dyDescent="0.25">
      <c r="A247" s="2" t="s">
        <v>471</v>
      </c>
      <c r="B247" s="2">
        <v>10</v>
      </c>
    </row>
    <row r="248" spans="1:2" x14ac:dyDescent="0.25">
      <c r="A248" s="2" t="s">
        <v>472</v>
      </c>
      <c r="B248" s="2">
        <v>5</v>
      </c>
    </row>
    <row r="249" spans="1:2" x14ac:dyDescent="0.25">
      <c r="A249" s="2" t="s">
        <v>473</v>
      </c>
      <c r="B249" s="2">
        <v>6</v>
      </c>
    </row>
    <row r="259" spans="1:2" x14ac:dyDescent="0.25">
      <c r="A259" s="5" t="s">
        <v>877</v>
      </c>
      <c r="B259" s="3"/>
    </row>
    <row r="260" spans="1:2" x14ac:dyDescent="0.25">
      <c r="A260" s="6" t="s">
        <v>44</v>
      </c>
      <c r="B260" s="6" t="s">
        <v>38</v>
      </c>
    </row>
    <row r="261" spans="1:2" x14ac:dyDescent="0.25">
      <c r="A261" s="67" t="s">
        <v>468</v>
      </c>
      <c r="B261" s="2">
        <v>10</v>
      </c>
    </row>
    <row r="262" spans="1:2" x14ac:dyDescent="0.25">
      <c r="A262" s="2" t="s">
        <v>469</v>
      </c>
      <c r="B262" s="2">
        <v>20</v>
      </c>
    </row>
    <row r="263" spans="1:2" x14ac:dyDescent="0.25">
      <c r="A263" s="2" t="s">
        <v>470</v>
      </c>
      <c r="B263" s="2">
        <v>30</v>
      </c>
    </row>
    <row r="264" spans="1:2" x14ac:dyDescent="0.25">
      <c r="A264" s="2" t="s">
        <v>471</v>
      </c>
      <c r="B264" s="2">
        <v>10</v>
      </c>
    </row>
    <row r="265" spans="1:2" x14ac:dyDescent="0.25">
      <c r="A265" s="2" t="s">
        <v>472</v>
      </c>
      <c r="B265" s="2">
        <v>5</v>
      </c>
    </row>
    <row r="266" spans="1:2" x14ac:dyDescent="0.25">
      <c r="A266" s="2" t="s">
        <v>473</v>
      </c>
      <c r="B266" s="2">
        <v>6</v>
      </c>
    </row>
    <row r="267" spans="1:2" x14ac:dyDescent="0.25">
      <c r="A267" s="1"/>
      <c r="B267" s="1"/>
    </row>
    <row r="279" spans="1:2" x14ac:dyDescent="0.25">
      <c r="A279" s="4" t="s">
        <v>82</v>
      </c>
      <c r="B279" s="4"/>
    </row>
    <row r="280" spans="1:2" x14ac:dyDescent="0.25">
      <c r="A280" s="6" t="s">
        <v>44</v>
      </c>
      <c r="B280" s="6" t="s">
        <v>38</v>
      </c>
    </row>
    <row r="281" spans="1:2" x14ac:dyDescent="0.25">
      <c r="A281" s="1" t="s">
        <v>39</v>
      </c>
      <c r="B281" s="1">
        <v>45</v>
      </c>
    </row>
    <row r="282" spans="1:2" x14ac:dyDescent="0.25">
      <c r="A282" s="1" t="s">
        <v>40</v>
      </c>
      <c r="B282" s="1">
        <v>50</v>
      </c>
    </row>
    <row r="283" spans="1:2" x14ac:dyDescent="0.25">
      <c r="A283" s="1" t="s">
        <v>11</v>
      </c>
      <c r="B283" s="1">
        <v>5</v>
      </c>
    </row>
    <row r="289" spans="1:2" x14ac:dyDescent="0.25">
      <c r="A289" s="17" t="s">
        <v>97</v>
      </c>
      <c r="B289" s="15"/>
    </row>
    <row r="290" spans="1:2" x14ac:dyDescent="0.25">
      <c r="A290" s="6" t="s">
        <v>44</v>
      </c>
      <c r="B290" s="6" t="s">
        <v>38</v>
      </c>
    </row>
    <row r="291" spans="1:2" x14ac:dyDescent="0.25">
      <c r="A291" s="67" t="s">
        <v>468</v>
      </c>
      <c r="B291" s="2">
        <v>10</v>
      </c>
    </row>
    <row r="292" spans="1:2" x14ac:dyDescent="0.25">
      <c r="A292" s="2" t="s">
        <v>469</v>
      </c>
      <c r="B292" s="2">
        <v>20</v>
      </c>
    </row>
    <row r="293" spans="1:2" x14ac:dyDescent="0.25">
      <c r="A293" s="2" t="s">
        <v>470</v>
      </c>
      <c r="B293" s="2">
        <v>30</v>
      </c>
    </row>
    <row r="294" spans="1:2" x14ac:dyDescent="0.25">
      <c r="A294" s="2" t="s">
        <v>471</v>
      </c>
      <c r="B294" s="2">
        <v>10</v>
      </c>
    </row>
    <row r="295" spans="1:2" x14ac:dyDescent="0.25">
      <c r="A295" s="2" t="s">
        <v>472</v>
      </c>
      <c r="B295" s="2">
        <v>5</v>
      </c>
    </row>
    <row r="296" spans="1:2" x14ac:dyDescent="0.25">
      <c r="A296" s="2" t="s">
        <v>473</v>
      </c>
      <c r="B296" s="2">
        <v>6</v>
      </c>
    </row>
    <row r="297" spans="1:2" x14ac:dyDescent="0.25">
      <c r="A297" s="17"/>
      <c r="B297" s="18"/>
    </row>
    <row r="300" spans="1:2" x14ac:dyDescent="0.25">
      <c r="A300" s="16"/>
      <c r="B300" s="20"/>
    </row>
    <row r="301" spans="1:2" x14ac:dyDescent="0.25">
      <c r="A301" s="16"/>
      <c r="B301" s="20"/>
    </row>
    <row r="302" spans="1:2" x14ac:dyDescent="0.25">
      <c r="A302" s="16"/>
      <c r="B302" s="20"/>
    </row>
    <row r="303" spans="1:2" x14ac:dyDescent="0.25">
      <c r="A303" s="16"/>
      <c r="B303" s="20"/>
    </row>
    <row r="304" spans="1:2" x14ac:dyDescent="0.25">
      <c r="A304" s="16"/>
      <c r="B304" s="20"/>
    </row>
    <row r="306" spans="1:2" ht="30" x14ac:dyDescent="0.25">
      <c r="A306" s="3" t="s">
        <v>84</v>
      </c>
      <c r="B306" s="4"/>
    </row>
    <row r="307" spans="1:2" x14ac:dyDescent="0.25">
      <c r="A307" s="6" t="s">
        <v>44</v>
      </c>
      <c r="B307" s="6" t="s">
        <v>38</v>
      </c>
    </row>
    <row r="308" spans="1:2" x14ac:dyDescent="0.25">
      <c r="A308" s="1" t="s">
        <v>11</v>
      </c>
      <c r="B308" s="1">
        <v>5</v>
      </c>
    </row>
    <row r="309" spans="1:2" x14ac:dyDescent="0.25">
      <c r="A309" s="1" t="s">
        <v>69</v>
      </c>
      <c r="B309" s="1">
        <v>10</v>
      </c>
    </row>
    <row r="310" spans="1:2" x14ac:dyDescent="0.25">
      <c r="A310" s="1" t="s">
        <v>865</v>
      </c>
      <c r="B310" s="1">
        <v>10</v>
      </c>
    </row>
    <row r="311" spans="1:2" x14ac:dyDescent="0.25">
      <c r="A311" s="1" t="s">
        <v>67</v>
      </c>
      <c r="B311" s="1">
        <v>15</v>
      </c>
    </row>
    <row r="312" spans="1:2" x14ac:dyDescent="0.25">
      <c r="A312" s="1" t="s">
        <v>64</v>
      </c>
      <c r="B312" s="1">
        <v>15</v>
      </c>
    </row>
    <row r="313" spans="1:2" x14ac:dyDescent="0.25">
      <c r="A313" s="1" t="s">
        <v>65</v>
      </c>
      <c r="B313" s="1">
        <v>20</v>
      </c>
    </row>
    <row r="314" spans="1:2" x14ac:dyDescent="0.25">
      <c r="A314" s="1" t="s">
        <v>68</v>
      </c>
      <c r="B314" s="1">
        <v>20</v>
      </c>
    </row>
    <row r="315" spans="1:2" x14ac:dyDescent="0.25">
      <c r="A315" s="1" t="s">
        <v>70</v>
      </c>
      <c r="B315" s="1">
        <v>20</v>
      </c>
    </row>
    <row r="316" spans="1:2" x14ac:dyDescent="0.25">
      <c r="A316" s="1" t="s">
        <v>66</v>
      </c>
      <c r="B316" s="1">
        <v>25</v>
      </c>
    </row>
    <row r="317" spans="1:2" x14ac:dyDescent="0.25">
      <c r="A317" s="1" t="s">
        <v>71</v>
      </c>
      <c r="B317" s="1">
        <v>50</v>
      </c>
    </row>
    <row r="327" spans="1:2" ht="30" x14ac:dyDescent="0.25">
      <c r="A327" s="3" t="s">
        <v>878</v>
      </c>
      <c r="B327" s="3"/>
    </row>
    <row r="328" spans="1:2" x14ac:dyDescent="0.25">
      <c r="A328" s="6" t="s">
        <v>44</v>
      </c>
      <c r="B328" s="6" t="s">
        <v>38</v>
      </c>
    </row>
    <row r="329" spans="1:2" x14ac:dyDescent="0.25">
      <c r="A329" s="1" t="s">
        <v>93</v>
      </c>
      <c r="B329" s="1">
        <v>2</v>
      </c>
    </row>
    <row r="330" spans="1:2" x14ac:dyDescent="0.25">
      <c r="A330" s="1" t="s">
        <v>94</v>
      </c>
      <c r="B330" s="1">
        <v>2</v>
      </c>
    </row>
    <row r="331" spans="1:2" x14ac:dyDescent="0.25">
      <c r="A331" s="1" t="s">
        <v>83</v>
      </c>
      <c r="B331" s="1">
        <v>2</v>
      </c>
    </row>
    <row r="332" spans="1:2" x14ac:dyDescent="0.25">
      <c r="A332" s="1" t="s">
        <v>11</v>
      </c>
      <c r="B332" s="1">
        <v>5</v>
      </c>
    </row>
    <row r="333" spans="1:2" x14ac:dyDescent="0.25">
      <c r="A333" s="1" t="s">
        <v>90</v>
      </c>
      <c r="B333" s="1">
        <v>8</v>
      </c>
    </row>
    <row r="334" spans="1:2" x14ac:dyDescent="0.25">
      <c r="A334" s="1" t="s">
        <v>86</v>
      </c>
      <c r="B334" s="1">
        <v>10</v>
      </c>
    </row>
    <row r="335" spans="1:2" x14ac:dyDescent="0.25">
      <c r="A335" s="1" t="s">
        <v>88</v>
      </c>
      <c r="B335" s="1">
        <v>16</v>
      </c>
    </row>
    <row r="336" spans="1:2" x14ac:dyDescent="0.25">
      <c r="A336" s="1" t="s">
        <v>89</v>
      </c>
      <c r="B336" s="1">
        <v>17</v>
      </c>
    </row>
    <row r="337" spans="1:2" x14ac:dyDescent="0.25">
      <c r="A337" s="1" t="s">
        <v>85</v>
      </c>
      <c r="B337" s="1">
        <v>20</v>
      </c>
    </row>
    <row r="338" spans="1:2" x14ac:dyDescent="0.25">
      <c r="A338" s="1" t="s">
        <v>91</v>
      </c>
      <c r="B338" s="1">
        <v>20</v>
      </c>
    </row>
    <row r="339" spans="1:2" x14ac:dyDescent="0.25">
      <c r="A339" s="1" t="s">
        <v>92</v>
      </c>
      <c r="B339" s="1">
        <v>20</v>
      </c>
    </row>
    <row r="340" spans="1:2" x14ac:dyDescent="0.25">
      <c r="A340" s="1" t="s">
        <v>87</v>
      </c>
      <c r="B340" s="1">
        <v>25</v>
      </c>
    </row>
    <row r="345" spans="1:2" ht="30" x14ac:dyDescent="0.25">
      <c r="A345" s="15" t="s">
        <v>941</v>
      </c>
      <c r="B345" s="15"/>
    </row>
    <row r="346" spans="1:2" x14ac:dyDescent="0.25">
      <c r="A346" s="6" t="s">
        <v>44</v>
      </c>
      <c r="B346" s="6" t="s">
        <v>38</v>
      </c>
    </row>
    <row r="347" spans="1:2" x14ac:dyDescent="0.25">
      <c r="A347" s="1" t="s">
        <v>101</v>
      </c>
      <c r="B347" s="1">
        <v>5</v>
      </c>
    </row>
    <row r="348" spans="1:2" x14ac:dyDescent="0.25">
      <c r="A348" s="1" t="s">
        <v>100</v>
      </c>
      <c r="B348" s="1">
        <v>5</v>
      </c>
    </row>
    <row r="349" spans="1:2" x14ac:dyDescent="0.25">
      <c r="A349" s="1" t="s">
        <v>96</v>
      </c>
      <c r="B349" s="1">
        <v>22</v>
      </c>
    </row>
    <row r="350" spans="1:2" x14ac:dyDescent="0.25">
      <c r="A350" s="1" t="s">
        <v>99</v>
      </c>
      <c r="B350" s="1">
        <v>10</v>
      </c>
    </row>
    <row r="351" spans="1:2" x14ac:dyDescent="0.25">
      <c r="A351" s="1" t="s">
        <v>98</v>
      </c>
      <c r="B351" s="1">
        <v>15</v>
      </c>
    </row>
    <row r="352" spans="1:2" x14ac:dyDescent="0.25">
      <c r="A352" s="1" t="s">
        <v>102</v>
      </c>
      <c r="B352" s="1">
        <v>14</v>
      </c>
    </row>
    <row r="353" spans="1:2" x14ac:dyDescent="0.25">
      <c r="A353" s="1" t="s">
        <v>103</v>
      </c>
      <c r="B353" s="14">
        <v>5</v>
      </c>
    </row>
    <row r="362" spans="1:2" x14ac:dyDescent="0.25">
      <c r="A362" s="46" t="s">
        <v>867</v>
      </c>
      <c r="B362" s="4"/>
    </row>
    <row r="363" spans="1:2" x14ac:dyDescent="0.25">
      <c r="A363" s="6" t="s">
        <v>44</v>
      </c>
      <c r="B363" s="6" t="s">
        <v>38</v>
      </c>
    </row>
    <row r="364" spans="1:2" x14ac:dyDescent="0.25">
      <c r="A364" s="1" t="s">
        <v>39</v>
      </c>
      <c r="B364" s="1">
        <v>45</v>
      </c>
    </row>
    <row r="365" spans="1:2" x14ac:dyDescent="0.25">
      <c r="A365" s="1" t="s">
        <v>40</v>
      </c>
      <c r="B365" s="1">
        <v>50</v>
      </c>
    </row>
    <row r="366" spans="1:2" x14ac:dyDescent="0.25">
      <c r="A366" s="1" t="s">
        <v>11</v>
      </c>
      <c r="B366" s="1">
        <v>5</v>
      </c>
    </row>
    <row r="374" ht="30" customHeight="1" x14ac:dyDescent="0.25"/>
  </sheetData>
  <sortState ref="A369:B371">
    <sortCondition ref="B369:B371"/>
  </sortState>
  <mergeCells count="5">
    <mergeCell ref="A79:B79"/>
    <mergeCell ref="A145:B145"/>
    <mergeCell ref="A24:B24"/>
    <mergeCell ref="A162:B162"/>
    <mergeCell ref="A242:B24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G244"/>
  <sheetViews>
    <sheetView topLeftCell="A223" zoomScale="69" zoomScaleNormal="69" workbookViewId="0">
      <selection activeCell="S72" sqref="S72"/>
    </sheetView>
  </sheetViews>
  <sheetFormatPr defaultRowHeight="15" x14ac:dyDescent="0.25"/>
  <cols>
    <col min="2" max="2" width="48.28515625" customWidth="1"/>
    <col min="3" max="3" width="28.7109375" customWidth="1"/>
    <col min="4" max="4" width="12.42578125" customWidth="1"/>
  </cols>
  <sheetData>
    <row r="4" spans="2:3" ht="30" x14ac:dyDescent="0.25">
      <c r="B4" s="22" t="s">
        <v>111</v>
      </c>
      <c r="C4" s="22"/>
    </row>
    <row r="5" spans="2:3" x14ac:dyDescent="0.25">
      <c r="B5" s="9" t="s">
        <v>14</v>
      </c>
      <c r="C5" s="9" t="s">
        <v>112</v>
      </c>
    </row>
    <row r="6" spans="2:3" x14ac:dyDescent="0.25">
      <c r="B6" s="1" t="s">
        <v>113</v>
      </c>
      <c r="C6" s="1">
        <v>50</v>
      </c>
    </row>
    <row r="7" spans="2:3" x14ac:dyDescent="0.25">
      <c r="B7" s="1" t="s">
        <v>114</v>
      </c>
      <c r="C7" s="1">
        <v>26</v>
      </c>
    </row>
    <row r="8" spans="2:3" x14ac:dyDescent="0.25">
      <c r="B8" s="1" t="s">
        <v>115</v>
      </c>
      <c r="C8" s="1">
        <v>10</v>
      </c>
    </row>
    <row r="9" spans="2:3" x14ac:dyDescent="0.25">
      <c r="B9" s="1" t="s">
        <v>11</v>
      </c>
      <c r="C9" s="1">
        <v>5</v>
      </c>
    </row>
    <row r="10" spans="2:3" x14ac:dyDescent="0.25">
      <c r="B10" s="21"/>
      <c r="C10" s="21"/>
    </row>
    <row r="11" spans="2:3" x14ac:dyDescent="0.25">
      <c r="B11" s="21"/>
      <c r="C11" s="21"/>
    </row>
    <row r="12" spans="2:3" x14ac:dyDescent="0.25">
      <c r="B12" s="21"/>
      <c r="C12" s="21"/>
    </row>
    <row r="13" spans="2:3" x14ac:dyDescent="0.25">
      <c r="B13" s="21"/>
      <c r="C13" s="21"/>
    </row>
    <row r="15" spans="2:3" ht="30" x14ac:dyDescent="0.25">
      <c r="B15" s="22" t="s">
        <v>111</v>
      </c>
    </row>
    <row r="16" spans="2:3" x14ac:dyDescent="0.25">
      <c r="B16" s="9" t="s">
        <v>14</v>
      </c>
      <c r="C16" s="9" t="s">
        <v>116</v>
      </c>
    </row>
    <row r="17" spans="2:3" x14ac:dyDescent="0.25">
      <c r="B17" s="1" t="s">
        <v>113</v>
      </c>
      <c r="C17" s="24">
        <v>5000</v>
      </c>
    </row>
    <row r="18" spans="2:3" x14ac:dyDescent="0.25">
      <c r="B18" s="1" t="s">
        <v>114</v>
      </c>
      <c r="C18" s="24">
        <v>10000</v>
      </c>
    </row>
    <row r="19" spans="2:3" x14ac:dyDescent="0.25">
      <c r="B19" s="1" t="s">
        <v>115</v>
      </c>
      <c r="C19" s="24">
        <v>30000</v>
      </c>
    </row>
    <row r="20" spans="2:3" x14ac:dyDescent="0.25">
      <c r="B20" s="1" t="s">
        <v>11</v>
      </c>
      <c r="C20" s="24">
        <v>1000</v>
      </c>
    </row>
    <row r="30" spans="2:3" ht="30" x14ac:dyDescent="0.25">
      <c r="B30" s="22" t="s">
        <v>117</v>
      </c>
      <c r="C30" s="22"/>
    </row>
    <row r="31" spans="2:3" x14ac:dyDescent="0.25">
      <c r="B31" s="9" t="s">
        <v>14</v>
      </c>
      <c r="C31" s="9" t="s">
        <v>112</v>
      </c>
    </row>
    <row r="32" spans="2:3" x14ac:dyDescent="0.25">
      <c r="B32" s="1" t="s">
        <v>118</v>
      </c>
      <c r="C32" s="1">
        <v>15</v>
      </c>
    </row>
    <row r="33" spans="2:3" x14ac:dyDescent="0.25">
      <c r="B33" s="1" t="s">
        <v>119</v>
      </c>
      <c r="C33" s="1">
        <v>25</v>
      </c>
    </row>
    <row r="34" spans="2:3" x14ac:dyDescent="0.25">
      <c r="B34" s="1" t="s">
        <v>120</v>
      </c>
      <c r="C34" s="1">
        <v>20</v>
      </c>
    </row>
    <row r="35" spans="2:3" x14ac:dyDescent="0.25">
      <c r="B35" s="1" t="s">
        <v>121</v>
      </c>
      <c r="C35" s="1">
        <v>50</v>
      </c>
    </row>
    <row r="36" spans="2:3" x14ac:dyDescent="0.25">
      <c r="B36" s="1" t="s">
        <v>11</v>
      </c>
      <c r="C36" s="1">
        <v>5</v>
      </c>
    </row>
    <row r="47" spans="2:3" ht="30" x14ac:dyDescent="0.25">
      <c r="B47" s="22" t="s">
        <v>122</v>
      </c>
      <c r="C47" s="22"/>
    </row>
    <row r="48" spans="2:3" x14ac:dyDescent="0.25">
      <c r="B48" s="9" t="s">
        <v>14</v>
      </c>
      <c r="C48" s="9" t="s">
        <v>112</v>
      </c>
    </row>
    <row r="49" spans="2:3" x14ac:dyDescent="0.25">
      <c r="B49" s="1" t="s">
        <v>123</v>
      </c>
      <c r="C49" s="1">
        <v>50</v>
      </c>
    </row>
    <row r="50" spans="2:3" x14ac:dyDescent="0.25">
      <c r="B50" s="1" t="s">
        <v>124</v>
      </c>
      <c r="C50" s="1">
        <v>20</v>
      </c>
    </row>
    <row r="51" spans="2:3" x14ac:dyDescent="0.25">
      <c r="B51" s="1" t="s">
        <v>81</v>
      </c>
      <c r="C51" s="1">
        <v>5</v>
      </c>
    </row>
    <row r="62" spans="2:3" ht="30" x14ac:dyDescent="0.25">
      <c r="B62" s="22" t="s">
        <v>125</v>
      </c>
      <c r="C62" s="22"/>
    </row>
    <row r="63" spans="2:3" x14ac:dyDescent="0.25">
      <c r="B63" s="9" t="s">
        <v>14</v>
      </c>
      <c r="C63" s="9" t="s">
        <v>112</v>
      </c>
    </row>
    <row r="64" spans="2:3" x14ac:dyDescent="0.25">
      <c r="B64" s="1" t="s">
        <v>126</v>
      </c>
      <c r="C64" s="1">
        <v>5</v>
      </c>
    </row>
    <row r="65" spans="2:3" x14ac:dyDescent="0.25">
      <c r="B65" s="1" t="s">
        <v>64</v>
      </c>
      <c r="C65" s="1">
        <v>5</v>
      </c>
    </row>
    <row r="66" spans="2:3" x14ac:dyDescent="0.25">
      <c r="B66" s="1" t="s">
        <v>11</v>
      </c>
      <c r="C66" s="1">
        <v>5</v>
      </c>
    </row>
    <row r="67" spans="2:3" x14ac:dyDescent="0.25">
      <c r="B67" s="1" t="s">
        <v>127</v>
      </c>
      <c r="C67" s="1">
        <v>10</v>
      </c>
    </row>
    <row r="68" spans="2:3" x14ac:dyDescent="0.25">
      <c r="B68" s="1" t="s">
        <v>128</v>
      </c>
      <c r="C68" s="1">
        <v>10</v>
      </c>
    </row>
    <row r="69" spans="2:3" x14ac:dyDescent="0.25">
      <c r="B69" s="1" t="s">
        <v>129</v>
      </c>
      <c r="C69" s="1">
        <v>20</v>
      </c>
    </row>
    <row r="70" spans="2:3" x14ac:dyDescent="0.25">
      <c r="B70" s="1" t="s">
        <v>130</v>
      </c>
      <c r="C70" s="1">
        <v>20</v>
      </c>
    </row>
    <row r="71" spans="2:3" x14ac:dyDescent="0.25">
      <c r="B71" s="1" t="s">
        <v>131</v>
      </c>
      <c r="C71" s="1">
        <v>25</v>
      </c>
    </row>
    <row r="72" spans="2:3" x14ac:dyDescent="0.25">
      <c r="B72" s="1" t="s">
        <v>132</v>
      </c>
      <c r="C72" s="1">
        <v>30</v>
      </c>
    </row>
    <row r="79" spans="2:3" ht="45" x14ac:dyDescent="0.25">
      <c r="B79" s="4" t="s">
        <v>133</v>
      </c>
    </row>
    <row r="80" spans="2:3" x14ac:dyDescent="0.25">
      <c r="B80" s="9" t="s">
        <v>14</v>
      </c>
      <c r="C80" s="9" t="s">
        <v>112</v>
      </c>
    </row>
    <row r="81" spans="2:3" x14ac:dyDescent="0.25">
      <c r="B81" s="1" t="s">
        <v>134</v>
      </c>
      <c r="C81" s="1">
        <v>10</v>
      </c>
    </row>
    <row r="82" spans="2:3" x14ac:dyDescent="0.25">
      <c r="B82" s="1" t="s">
        <v>135</v>
      </c>
      <c r="C82" s="1">
        <v>15</v>
      </c>
    </row>
    <row r="83" spans="2:3" x14ac:dyDescent="0.25">
      <c r="B83" s="1" t="s">
        <v>136</v>
      </c>
      <c r="C83" s="1">
        <v>20</v>
      </c>
    </row>
    <row r="84" spans="2:3" x14ac:dyDescent="0.25">
      <c r="B84" s="1" t="s">
        <v>137</v>
      </c>
      <c r="C84" s="1">
        <v>20</v>
      </c>
    </row>
    <row r="85" spans="2:3" x14ac:dyDescent="0.25">
      <c r="B85" s="1" t="s">
        <v>138</v>
      </c>
      <c r="C85" s="1">
        <v>25</v>
      </c>
    </row>
    <row r="92" spans="2:3" ht="30" x14ac:dyDescent="0.25">
      <c r="B92" s="4" t="s">
        <v>139</v>
      </c>
    </row>
    <row r="93" spans="2:3" x14ac:dyDescent="0.25">
      <c r="B93" s="9" t="s">
        <v>14</v>
      </c>
      <c r="C93" s="9" t="s">
        <v>112</v>
      </c>
    </row>
    <row r="94" spans="2:3" x14ac:dyDescent="0.25">
      <c r="B94" s="1" t="s">
        <v>126</v>
      </c>
      <c r="C94" s="1">
        <v>5</v>
      </c>
    </row>
    <row r="95" spans="2:3" x14ac:dyDescent="0.25">
      <c r="B95" s="1" t="s">
        <v>64</v>
      </c>
      <c r="C95" s="1">
        <v>5</v>
      </c>
    </row>
    <row r="96" spans="2:3" x14ac:dyDescent="0.25">
      <c r="B96" s="1" t="s">
        <v>11</v>
      </c>
      <c r="C96" s="1">
        <v>5</v>
      </c>
    </row>
    <row r="97" spans="2:5" x14ac:dyDescent="0.25">
      <c r="B97" s="1" t="s">
        <v>127</v>
      </c>
      <c r="C97" s="1">
        <v>10</v>
      </c>
    </row>
    <row r="98" spans="2:5" x14ac:dyDescent="0.25">
      <c r="B98" s="1" t="s">
        <v>140</v>
      </c>
      <c r="C98" s="1">
        <v>10</v>
      </c>
    </row>
    <row r="99" spans="2:5" x14ac:dyDescent="0.25">
      <c r="B99" s="1" t="s">
        <v>129</v>
      </c>
      <c r="C99" s="1">
        <v>20</v>
      </c>
    </row>
    <row r="100" spans="2:5" x14ac:dyDescent="0.25">
      <c r="B100" s="1" t="s">
        <v>130</v>
      </c>
      <c r="C100" s="1">
        <v>20</v>
      </c>
    </row>
    <row r="101" spans="2:5" x14ac:dyDescent="0.25">
      <c r="B101" s="1" t="s">
        <v>132</v>
      </c>
      <c r="C101" s="1">
        <v>30</v>
      </c>
    </row>
    <row r="111" spans="2:5" ht="15.75" thickBot="1" x14ac:dyDescent="0.3"/>
    <row r="112" spans="2:5" ht="28.9" customHeight="1" thickBot="1" x14ac:dyDescent="0.3">
      <c r="B112" s="104" t="s">
        <v>141</v>
      </c>
      <c r="C112" s="105"/>
      <c r="D112" s="105"/>
      <c r="E112" s="106"/>
    </row>
    <row r="113" spans="2:5" x14ac:dyDescent="0.25">
      <c r="B113" s="25" t="s">
        <v>142</v>
      </c>
      <c r="C113" s="25" t="s">
        <v>143</v>
      </c>
      <c r="D113" s="25" t="s">
        <v>144</v>
      </c>
      <c r="E113" s="25" t="s">
        <v>145</v>
      </c>
    </row>
    <row r="114" spans="2:5" x14ac:dyDescent="0.25">
      <c r="B114" s="1" t="s">
        <v>64</v>
      </c>
      <c r="C114" s="1">
        <v>2</v>
      </c>
      <c r="D114" s="1">
        <v>1</v>
      </c>
      <c r="E114" s="1">
        <v>2</v>
      </c>
    </row>
    <row r="115" spans="2:5" x14ac:dyDescent="0.25">
      <c r="B115" s="1" t="s">
        <v>11</v>
      </c>
      <c r="C115" s="1">
        <v>1</v>
      </c>
      <c r="D115" s="1">
        <v>1</v>
      </c>
      <c r="E115" s="1">
        <v>2</v>
      </c>
    </row>
    <row r="116" spans="2:5" x14ac:dyDescent="0.25">
      <c r="B116" s="1" t="s">
        <v>126</v>
      </c>
      <c r="C116" s="1">
        <v>10</v>
      </c>
      <c r="D116" s="1">
        <v>5</v>
      </c>
      <c r="E116" s="1">
        <v>9</v>
      </c>
    </row>
    <row r="117" spans="2:5" x14ac:dyDescent="0.25">
      <c r="B117" s="1" t="s">
        <v>127</v>
      </c>
      <c r="C117" s="1">
        <v>2</v>
      </c>
      <c r="D117" s="1">
        <v>0</v>
      </c>
      <c r="E117" s="1">
        <v>2</v>
      </c>
    </row>
    <row r="118" spans="2:5" x14ac:dyDescent="0.25">
      <c r="B118" s="1" t="s">
        <v>140</v>
      </c>
      <c r="C118" s="1">
        <v>2</v>
      </c>
      <c r="D118" s="1">
        <v>1</v>
      </c>
      <c r="E118" s="1">
        <v>2</v>
      </c>
    </row>
    <row r="119" spans="2:5" x14ac:dyDescent="0.25">
      <c r="B119" s="1" t="s">
        <v>129</v>
      </c>
      <c r="C119" s="1">
        <v>10</v>
      </c>
      <c r="D119" s="1">
        <v>18</v>
      </c>
      <c r="E119" s="1">
        <v>16</v>
      </c>
    </row>
    <row r="120" spans="2:5" x14ac:dyDescent="0.25">
      <c r="B120" s="1" t="s">
        <v>130</v>
      </c>
      <c r="C120" s="1">
        <v>5</v>
      </c>
      <c r="D120" s="1">
        <v>11</v>
      </c>
      <c r="E120" s="1">
        <v>7</v>
      </c>
    </row>
    <row r="121" spans="2:5" ht="15.75" thickBot="1" x14ac:dyDescent="0.3">
      <c r="B121" s="26" t="s">
        <v>132</v>
      </c>
      <c r="C121" s="26">
        <v>2</v>
      </c>
      <c r="D121" s="26">
        <v>2</v>
      </c>
      <c r="E121" s="26">
        <v>1</v>
      </c>
    </row>
    <row r="122" spans="2:5" ht="15.75" thickBot="1" x14ac:dyDescent="0.3">
      <c r="B122" s="27" t="s">
        <v>146</v>
      </c>
      <c r="C122" s="28">
        <f>SUM(C114:C121)</f>
        <v>34</v>
      </c>
      <c r="D122" s="28">
        <f>SUM(D114:D121)</f>
        <v>39</v>
      </c>
      <c r="E122" s="28">
        <f>SUM(E114:E121)</f>
        <v>41</v>
      </c>
    </row>
    <row r="129" spans="2:7" x14ac:dyDescent="0.25">
      <c r="B129" s="102" t="s">
        <v>141</v>
      </c>
      <c r="C129" s="107"/>
      <c r="D129" s="107"/>
      <c r="E129" s="107"/>
      <c r="F129" s="107"/>
      <c r="G129" s="103"/>
    </row>
    <row r="130" spans="2:7" x14ac:dyDescent="0.25">
      <c r="B130" s="6" t="s">
        <v>142</v>
      </c>
      <c r="C130" s="6" t="s">
        <v>143</v>
      </c>
      <c r="D130" s="6" t="s">
        <v>144</v>
      </c>
      <c r="E130" s="6" t="s">
        <v>145</v>
      </c>
      <c r="F130" s="6" t="s">
        <v>147</v>
      </c>
      <c r="G130" s="6" t="s">
        <v>148</v>
      </c>
    </row>
    <row r="131" spans="2:7" x14ac:dyDescent="0.25">
      <c r="B131" s="1" t="s">
        <v>11</v>
      </c>
      <c r="C131" s="1">
        <v>1</v>
      </c>
      <c r="D131" s="1">
        <v>1</v>
      </c>
      <c r="E131" s="1">
        <v>2</v>
      </c>
      <c r="F131" s="1">
        <v>2</v>
      </c>
      <c r="G131" s="1">
        <v>1</v>
      </c>
    </row>
    <row r="132" spans="2:7" x14ac:dyDescent="0.25">
      <c r="B132" s="1" t="s">
        <v>127</v>
      </c>
      <c r="C132" s="1">
        <v>2</v>
      </c>
      <c r="D132" s="1">
        <v>0</v>
      </c>
      <c r="E132" s="1">
        <v>2</v>
      </c>
      <c r="F132" s="1">
        <v>1</v>
      </c>
      <c r="G132" s="1">
        <v>5</v>
      </c>
    </row>
    <row r="133" spans="2:7" x14ac:dyDescent="0.25">
      <c r="B133" s="1" t="s">
        <v>64</v>
      </c>
      <c r="C133" s="1">
        <v>2</v>
      </c>
      <c r="D133" s="1">
        <v>1</v>
      </c>
      <c r="E133" s="1">
        <v>2</v>
      </c>
      <c r="F133" s="1">
        <v>1</v>
      </c>
      <c r="G133" s="1">
        <v>2</v>
      </c>
    </row>
    <row r="134" spans="2:7" x14ac:dyDescent="0.25">
      <c r="B134" s="1" t="s">
        <v>140</v>
      </c>
      <c r="C134" s="1">
        <v>2</v>
      </c>
      <c r="D134" s="1">
        <v>1</v>
      </c>
      <c r="E134" s="1">
        <v>2</v>
      </c>
      <c r="F134" s="1">
        <v>1</v>
      </c>
      <c r="G134" s="1">
        <v>2</v>
      </c>
    </row>
    <row r="135" spans="2:7" x14ac:dyDescent="0.25">
      <c r="B135" s="1" t="s">
        <v>132</v>
      </c>
      <c r="C135" s="1">
        <v>2</v>
      </c>
      <c r="D135" s="1">
        <v>2</v>
      </c>
      <c r="E135" s="1">
        <v>1</v>
      </c>
      <c r="F135" s="1">
        <v>0</v>
      </c>
      <c r="G135" s="1">
        <v>1</v>
      </c>
    </row>
    <row r="136" spans="2:7" x14ac:dyDescent="0.25">
      <c r="B136" s="1" t="s">
        <v>130</v>
      </c>
      <c r="C136" s="1">
        <v>5</v>
      </c>
      <c r="D136" s="1">
        <v>11</v>
      </c>
      <c r="E136" s="1">
        <v>7</v>
      </c>
      <c r="F136" s="1">
        <v>15</v>
      </c>
      <c r="G136" s="1">
        <v>4</v>
      </c>
    </row>
    <row r="137" spans="2:7" x14ac:dyDescent="0.25">
      <c r="B137" s="1" t="s">
        <v>126</v>
      </c>
      <c r="C137" s="1">
        <v>10</v>
      </c>
      <c r="D137" s="1">
        <v>5</v>
      </c>
      <c r="E137" s="1">
        <v>9</v>
      </c>
      <c r="F137" s="1">
        <v>8</v>
      </c>
      <c r="G137" s="1">
        <v>10</v>
      </c>
    </row>
    <row r="138" spans="2:7" ht="15.75" thickBot="1" x14ac:dyDescent="0.3">
      <c r="B138" s="26" t="s">
        <v>129</v>
      </c>
      <c r="C138" s="26">
        <v>10</v>
      </c>
      <c r="D138" s="26">
        <v>18</v>
      </c>
      <c r="E138" s="26">
        <v>16</v>
      </c>
      <c r="F138" s="26">
        <v>5</v>
      </c>
      <c r="G138" s="26">
        <v>7</v>
      </c>
    </row>
    <row r="139" spans="2:7" ht="15.75" thickBot="1" x14ac:dyDescent="0.3">
      <c r="B139" s="27" t="s">
        <v>146</v>
      </c>
      <c r="C139" s="28">
        <f>SUM(C131:C138)</f>
        <v>34</v>
      </c>
      <c r="D139" s="28">
        <f>SUM(D131:D138)</f>
        <v>39</v>
      </c>
      <c r="E139" s="28">
        <f>SUM(E131:E138)</f>
        <v>41</v>
      </c>
      <c r="F139" s="28">
        <f>SUM(F131:F138)</f>
        <v>33</v>
      </c>
      <c r="G139" s="28">
        <f>SUM(G131:G138)</f>
        <v>32</v>
      </c>
    </row>
    <row r="158" spans="2:3" ht="45" x14ac:dyDescent="0.25">
      <c r="B158" s="22" t="s">
        <v>149</v>
      </c>
    </row>
    <row r="159" spans="2:3" x14ac:dyDescent="0.25">
      <c r="B159" s="9" t="s">
        <v>14</v>
      </c>
      <c r="C159" s="9" t="s">
        <v>112</v>
      </c>
    </row>
    <row r="160" spans="2:3" x14ac:dyDescent="0.25">
      <c r="B160" s="1" t="s">
        <v>11</v>
      </c>
      <c r="C160" s="1">
        <v>1</v>
      </c>
    </row>
    <row r="161" spans="2:4" x14ac:dyDescent="0.25">
      <c r="B161" s="1" t="s">
        <v>150</v>
      </c>
      <c r="C161" s="1">
        <v>5</v>
      </c>
    </row>
    <row r="162" spans="2:4" x14ac:dyDescent="0.25">
      <c r="B162" s="1" t="s">
        <v>64</v>
      </c>
      <c r="C162" s="1">
        <v>5</v>
      </c>
    </row>
    <row r="163" spans="2:4" x14ac:dyDescent="0.25">
      <c r="B163" s="1" t="s">
        <v>151</v>
      </c>
      <c r="C163" s="1">
        <v>10</v>
      </c>
    </row>
    <row r="164" spans="2:4" x14ac:dyDescent="0.25">
      <c r="B164" s="1" t="s">
        <v>152</v>
      </c>
      <c r="C164" s="1">
        <v>15</v>
      </c>
    </row>
    <row r="165" spans="2:4" ht="30" x14ac:dyDescent="0.25">
      <c r="B165" s="2" t="s">
        <v>153</v>
      </c>
      <c r="C165" s="1">
        <v>15</v>
      </c>
    </row>
    <row r="166" spans="2:4" x14ac:dyDescent="0.25">
      <c r="B166" s="1" t="s">
        <v>154</v>
      </c>
      <c r="C166" s="1">
        <v>20</v>
      </c>
    </row>
    <row r="167" spans="2:4" x14ac:dyDescent="0.25">
      <c r="B167" s="1" t="s">
        <v>155</v>
      </c>
      <c r="C167" s="1">
        <v>20</v>
      </c>
    </row>
    <row r="168" spans="2:4" x14ac:dyDescent="0.25">
      <c r="B168" s="1" t="s">
        <v>156</v>
      </c>
      <c r="C168" s="1">
        <v>25</v>
      </c>
    </row>
    <row r="169" spans="2:4" x14ac:dyDescent="0.25">
      <c r="B169" s="1" t="s">
        <v>157</v>
      </c>
      <c r="C169" s="1">
        <v>40</v>
      </c>
    </row>
    <row r="175" spans="2:4" ht="30" x14ac:dyDescent="0.25">
      <c r="B175" s="22" t="s">
        <v>158</v>
      </c>
      <c r="C175" s="22"/>
      <c r="D175" s="1"/>
    </row>
    <row r="176" spans="2:4" ht="45" x14ac:dyDescent="0.25">
      <c r="B176" s="9" t="s">
        <v>14</v>
      </c>
      <c r="C176" s="9" t="s">
        <v>112</v>
      </c>
      <c r="D176" s="9" t="s">
        <v>159</v>
      </c>
    </row>
    <row r="177" spans="2:4" x14ac:dyDescent="0.25">
      <c r="B177" s="1" t="s">
        <v>39</v>
      </c>
      <c r="C177" s="1">
        <v>50</v>
      </c>
      <c r="D177" s="29">
        <f>C177/SUM(C177:C179)</f>
        <v>0.66666666666666663</v>
      </c>
    </row>
    <row r="178" spans="2:4" x14ac:dyDescent="0.25">
      <c r="B178" s="1" t="s">
        <v>40</v>
      </c>
      <c r="C178" s="1">
        <v>20</v>
      </c>
      <c r="D178" s="29">
        <f>C178/SUM(C177:C179)</f>
        <v>0.26666666666666666</v>
      </c>
    </row>
    <row r="179" spans="2:4" x14ac:dyDescent="0.25">
      <c r="B179" s="1" t="s">
        <v>11</v>
      </c>
      <c r="C179" s="1">
        <v>5</v>
      </c>
      <c r="D179" s="29">
        <f>C179/SUM(C177:C179)</f>
        <v>6.6666666666666666E-2</v>
      </c>
    </row>
    <row r="188" spans="2:4" ht="45" x14ac:dyDescent="0.25">
      <c r="B188" s="4" t="s">
        <v>160</v>
      </c>
      <c r="C188" s="22"/>
    </row>
    <row r="189" spans="2:4" x14ac:dyDescent="0.25">
      <c r="B189" s="9" t="s">
        <v>14</v>
      </c>
      <c r="C189" s="9" t="s">
        <v>112</v>
      </c>
    </row>
    <row r="190" spans="2:4" x14ac:dyDescent="0.25">
      <c r="B190" s="1" t="s">
        <v>161</v>
      </c>
      <c r="C190" s="1">
        <v>25</v>
      </c>
    </row>
    <row r="191" spans="2:4" x14ac:dyDescent="0.25">
      <c r="B191" s="1" t="s">
        <v>162</v>
      </c>
      <c r="C191" s="1">
        <v>10</v>
      </c>
    </row>
    <row r="192" spans="2:4" x14ac:dyDescent="0.25">
      <c r="B192" s="1" t="s">
        <v>163</v>
      </c>
      <c r="C192" s="1">
        <v>5</v>
      </c>
    </row>
    <row r="203" spans="2:3" ht="30" x14ac:dyDescent="0.25">
      <c r="B203" s="22" t="s">
        <v>164</v>
      </c>
      <c r="C203" s="22"/>
    </row>
    <row r="204" spans="2:3" x14ac:dyDescent="0.25">
      <c r="B204" s="9" t="s">
        <v>14</v>
      </c>
      <c r="C204" s="9" t="s">
        <v>112</v>
      </c>
    </row>
    <row r="205" spans="2:3" x14ac:dyDescent="0.25">
      <c r="B205" s="1" t="s">
        <v>64</v>
      </c>
      <c r="C205" s="1">
        <v>1</v>
      </c>
    </row>
    <row r="206" spans="2:3" x14ac:dyDescent="0.25">
      <c r="B206" s="1" t="s">
        <v>95</v>
      </c>
      <c r="C206" s="1">
        <v>2</v>
      </c>
    </row>
    <row r="207" spans="2:3" x14ac:dyDescent="0.25">
      <c r="B207" s="1" t="s">
        <v>52</v>
      </c>
      <c r="C207" s="1">
        <v>5</v>
      </c>
    </row>
    <row r="208" spans="2:3" x14ac:dyDescent="0.25">
      <c r="B208" s="1" t="s">
        <v>165</v>
      </c>
      <c r="C208" s="1">
        <v>5</v>
      </c>
    </row>
    <row r="209" spans="2:3" x14ac:dyDescent="0.25">
      <c r="B209" s="1" t="s">
        <v>166</v>
      </c>
      <c r="C209" s="1">
        <v>7</v>
      </c>
    </row>
    <row r="210" spans="2:3" x14ac:dyDescent="0.25">
      <c r="B210" s="1" t="s">
        <v>54</v>
      </c>
      <c r="C210" s="1">
        <v>8</v>
      </c>
    </row>
    <row r="211" spans="2:3" x14ac:dyDescent="0.25">
      <c r="B211" s="1" t="s">
        <v>167</v>
      </c>
      <c r="C211" s="1">
        <v>10</v>
      </c>
    </row>
    <row r="220" spans="2:3" ht="69" customHeight="1" x14ac:dyDescent="0.25">
      <c r="B220" s="22" t="s">
        <v>168</v>
      </c>
      <c r="C220" s="22"/>
    </row>
    <row r="221" spans="2:3" ht="91.9" customHeight="1" x14ac:dyDescent="0.25">
      <c r="B221" s="22" t="s">
        <v>169</v>
      </c>
      <c r="C221" s="22" t="s">
        <v>110</v>
      </c>
    </row>
    <row r="224" spans="2:3" x14ac:dyDescent="0.25">
      <c r="B224" t="s">
        <v>170</v>
      </c>
    </row>
    <row r="225" spans="2:3" x14ac:dyDescent="0.25">
      <c r="B225" s="6" t="s">
        <v>17</v>
      </c>
      <c r="C225" s="6" t="s">
        <v>171</v>
      </c>
    </row>
    <row r="226" spans="2:3" x14ac:dyDescent="0.25">
      <c r="B226" s="1" t="s">
        <v>172</v>
      </c>
      <c r="C226" s="1">
        <v>100</v>
      </c>
    </row>
    <row r="227" spans="2:3" x14ac:dyDescent="0.25">
      <c r="B227" s="1" t="s">
        <v>173</v>
      </c>
      <c r="C227" s="1">
        <v>150</v>
      </c>
    </row>
    <row r="228" spans="2:3" x14ac:dyDescent="0.25">
      <c r="B228" s="1" t="s">
        <v>174</v>
      </c>
      <c r="C228" s="1">
        <v>200</v>
      </c>
    </row>
    <row r="229" spans="2:3" x14ac:dyDescent="0.25">
      <c r="B229" s="1" t="s">
        <v>175</v>
      </c>
      <c r="C229" s="1">
        <v>300</v>
      </c>
    </row>
    <row r="230" spans="2:3" x14ac:dyDescent="0.25">
      <c r="B230" s="14" t="s">
        <v>173</v>
      </c>
      <c r="C230" s="1" t="s">
        <v>176</v>
      </c>
    </row>
    <row r="237" spans="2:3" ht="45" x14ac:dyDescent="0.25">
      <c r="B237" s="22" t="s">
        <v>169</v>
      </c>
      <c r="C237" s="22" t="s">
        <v>177</v>
      </c>
    </row>
    <row r="238" spans="2:3" x14ac:dyDescent="0.25">
      <c r="B238" s="1" t="s">
        <v>178</v>
      </c>
      <c r="C238" s="1">
        <v>5</v>
      </c>
    </row>
    <row r="239" spans="2:3" x14ac:dyDescent="0.25">
      <c r="B239" s="1" t="s">
        <v>179</v>
      </c>
      <c r="C239" s="1">
        <v>5</v>
      </c>
    </row>
    <row r="240" spans="2:3" x14ac:dyDescent="0.25">
      <c r="B240" s="1" t="s">
        <v>101</v>
      </c>
      <c r="C240" s="1">
        <v>5</v>
      </c>
    </row>
    <row r="241" spans="2:3" x14ac:dyDescent="0.25">
      <c r="B241" s="1" t="s">
        <v>180</v>
      </c>
      <c r="C241" s="1">
        <v>10</v>
      </c>
    </row>
    <row r="242" spans="2:3" x14ac:dyDescent="0.25">
      <c r="B242" s="1" t="s">
        <v>181</v>
      </c>
      <c r="C242" s="1">
        <v>10</v>
      </c>
    </row>
    <row r="243" spans="2:3" x14ac:dyDescent="0.25">
      <c r="B243" s="1" t="s">
        <v>83</v>
      </c>
      <c r="C243" s="1">
        <v>10</v>
      </c>
    </row>
    <row r="244" spans="2:3" x14ac:dyDescent="0.25">
      <c r="B244" s="1" t="s">
        <v>182</v>
      </c>
      <c r="C244" s="1">
        <v>20</v>
      </c>
    </row>
  </sheetData>
  <mergeCells count="2">
    <mergeCell ref="B112:E112"/>
    <mergeCell ref="B129:G12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85"/>
  <sheetViews>
    <sheetView zoomScale="62" zoomScaleNormal="62" workbookViewId="0">
      <selection activeCell="N108" sqref="N108"/>
    </sheetView>
  </sheetViews>
  <sheetFormatPr defaultRowHeight="15" x14ac:dyDescent="0.25"/>
  <cols>
    <col min="1" max="1" width="42.7109375" customWidth="1"/>
    <col min="2" max="2" width="40" customWidth="1"/>
    <col min="3" max="3" width="14.42578125" customWidth="1"/>
    <col min="4" max="4" width="24.7109375" customWidth="1"/>
  </cols>
  <sheetData>
    <row r="2" spans="1:25" ht="43.15" customHeight="1" x14ac:dyDescent="0.25">
      <c r="A2" s="108" t="s">
        <v>183</v>
      </c>
      <c r="B2" s="109"/>
      <c r="C2" s="1"/>
      <c r="D2" s="1"/>
    </row>
    <row r="3" spans="1:25" ht="45" x14ac:dyDescent="0.25">
      <c r="A3" s="30" t="s">
        <v>44</v>
      </c>
      <c r="B3" s="31" t="s">
        <v>184</v>
      </c>
      <c r="C3" s="31" t="s">
        <v>185</v>
      </c>
      <c r="D3" s="31" t="s">
        <v>186</v>
      </c>
      <c r="V3" s="64"/>
      <c r="W3" s="61"/>
      <c r="X3" s="62"/>
      <c r="Y3" s="61"/>
    </row>
    <row r="4" spans="1:25" x14ac:dyDescent="0.25">
      <c r="A4" s="1" t="s">
        <v>101</v>
      </c>
      <c r="B4" s="32">
        <v>14</v>
      </c>
      <c r="C4" s="1">
        <v>50</v>
      </c>
      <c r="D4" s="33"/>
      <c r="V4" s="64" t="s">
        <v>455</v>
      </c>
      <c r="W4" s="62" t="s">
        <v>447</v>
      </c>
      <c r="X4" s="62"/>
      <c r="Y4" s="62" t="s">
        <v>448</v>
      </c>
    </row>
    <row r="5" spans="1:25" x14ac:dyDescent="0.25">
      <c r="A5" s="1" t="s">
        <v>83</v>
      </c>
      <c r="B5" s="32">
        <v>9</v>
      </c>
      <c r="C5" s="1">
        <v>50</v>
      </c>
      <c r="D5" s="33">
        <f>C5-B5</f>
        <v>41</v>
      </c>
      <c r="V5" s="64" t="s">
        <v>456</v>
      </c>
      <c r="W5" s="62" t="s">
        <v>449</v>
      </c>
      <c r="X5" s="62"/>
      <c r="Y5" s="61" t="s">
        <v>232</v>
      </c>
    </row>
    <row r="6" spans="1:25" x14ac:dyDescent="0.25">
      <c r="A6" s="14" t="s">
        <v>187</v>
      </c>
      <c r="B6" s="32">
        <v>10</v>
      </c>
      <c r="C6" s="1">
        <v>50</v>
      </c>
      <c r="D6" s="33">
        <f t="shared" ref="D6:D18" si="0">C6-B6</f>
        <v>40</v>
      </c>
      <c r="V6" s="64" t="s">
        <v>457</v>
      </c>
      <c r="W6" s="62" t="s">
        <v>450</v>
      </c>
      <c r="X6" s="62"/>
      <c r="Y6" s="62" t="s">
        <v>233</v>
      </c>
    </row>
    <row r="7" spans="1:25" x14ac:dyDescent="0.25">
      <c r="A7" s="14" t="s">
        <v>188</v>
      </c>
      <c r="B7" s="32">
        <v>10</v>
      </c>
      <c r="C7" s="1">
        <v>50</v>
      </c>
      <c r="D7" s="33">
        <f t="shared" si="0"/>
        <v>40</v>
      </c>
      <c r="V7" s="64" t="s">
        <v>458</v>
      </c>
      <c r="W7" s="62" t="s">
        <v>451</v>
      </c>
      <c r="X7" s="62"/>
      <c r="Y7" s="63" t="s">
        <v>232</v>
      </c>
    </row>
    <row r="8" spans="1:25" x14ac:dyDescent="0.25">
      <c r="A8" s="14" t="s">
        <v>189</v>
      </c>
      <c r="B8" s="32">
        <v>10</v>
      </c>
      <c r="C8" s="1">
        <v>50</v>
      </c>
      <c r="D8" s="33">
        <f t="shared" si="0"/>
        <v>40</v>
      </c>
      <c r="V8" s="64" t="s">
        <v>459</v>
      </c>
      <c r="W8" s="62" t="s">
        <v>452</v>
      </c>
      <c r="X8" s="62"/>
      <c r="Y8" s="62" t="s">
        <v>234</v>
      </c>
    </row>
    <row r="9" spans="1:25" x14ac:dyDescent="0.25">
      <c r="A9" s="14" t="s">
        <v>190</v>
      </c>
      <c r="B9" s="32">
        <v>10</v>
      </c>
      <c r="C9" s="1">
        <v>50</v>
      </c>
      <c r="D9" s="33">
        <f t="shared" si="0"/>
        <v>40</v>
      </c>
      <c r="V9" s="64" t="s">
        <v>460</v>
      </c>
      <c r="W9" s="62" t="s">
        <v>104</v>
      </c>
      <c r="X9" s="62"/>
      <c r="Y9" s="62" t="s">
        <v>105</v>
      </c>
    </row>
    <row r="10" spans="1:25" x14ac:dyDescent="0.25">
      <c r="A10" s="14" t="s">
        <v>191</v>
      </c>
      <c r="B10" s="32">
        <v>15</v>
      </c>
      <c r="C10" s="1">
        <v>50</v>
      </c>
      <c r="D10" s="33">
        <f t="shared" si="0"/>
        <v>35</v>
      </c>
      <c r="V10" s="64" t="s">
        <v>461</v>
      </c>
      <c r="W10" s="62" t="s">
        <v>235</v>
      </c>
      <c r="X10" s="62"/>
      <c r="Y10" s="62" t="s">
        <v>105</v>
      </c>
    </row>
    <row r="11" spans="1:25" x14ac:dyDescent="0.25">
      <c r="A11" s="14" t="s">
        <v>192</v>
      </c>
      <c r="B11" s="32">
        <v>20</v>
      </c>
      <c r="C11" s="1">
        <v>50</v>
      </c>
      <c r="D11" s="33">
        <f t="shared" si="0"/>
        <v>30</v>
      </c>
      <c r="V11" s="64" t="s">
        <v>462</v>
      </c>
      <c r="W11" s="61" t="s">
        <v>453</v>
      </c>
      <c r="X11" s="61" t="s">
        <v>454</v>
      </c>
      <c r="Y11" s="62" t="s">
        <v>106</v>
      </c>
    </row>
    <row r="12" spans="1:25" x14ac:dyDescent="0.25">
      <c r="A12" s="14" t="s">
        <v>193</v>
      </c>
      <c r="B12" s="32">
        <v>20</v>
      </c>
      <c r="C12" s="1">
        <v>50</v>
      </c>
      <c r="D12" s="33">
        <f t="shared" si="0"/>
        <v>30</v>
      </c>
    </row>
    <row r="13" spans="1:25" x14ac:dyDescent="0.25">
      <c r="A13" s="14" t="s">
        <v>194</v>
      </c>
      <c r="B13" s="32">
        <v>25</v>
      </c>
      <c r="C13" s="1">
        <v>50</v>
      </c>
      <c r="D13" s="33">
        <f t="shared" si="0"/>
        <v>25</v>
      </c>
      <c r="V13" s="64" t="s">
        <v>463</v>
      </c>
      <c r="W13" s="62" t="s">
        <v>236</v>
      </c>
      <c r="X13" s="62"/>
      <c r="Y13" s="62" t="s">
        <v>237</v>
      </c>
    </row>
    <row r="14" spans="1:25" x14ac:dyDescent="0.25">
      <c r="A14" s="14" t="s">
        <v>195</v>
      </c>
      <c r="B14" s="32">
        <v>35</v>
      </c>
      <c r="C14" s="1">
        <v>50</v>
      </c>
      <c r="D14" s="33">
        <f t="shared" si="0"/>
        <v>15</v>
      </c>
    </row>
    <row r="15" spans="1:25" x14ac:dyDescent="0.25">
      <c r="A15" s="14" t="s">
        <v>196</v>
      </c>
      <c r="B15" s="32">
        <v>36</v>
      </c>
      <c r="C15" s="1">
        <v>50</v>
      </c>
      <c r="D15" s="33">
        <f t="shared" si="0"/>
        <v>14</v>
      </c>
    </row>
    <row r="16" spans="1:25" x14ac:dyDescent="0.25">
      <c r="A16" s="14" t="s">
        <v>197</v>
      </c>
      <c r="B16" s="32">
        <v>40</v>
      </c>
      <c r="C16" s="1">
        <v>50</v>
      </c>
      <c r="D16" s="33">
        <f t="shared" si="0"/>
        <v>10</v>
      </c>
    </row>
    <row r="17" spans="1:4" x14ac:dyDescent="0.25">
      <c r="A17" s="14" t="s">
        <v>198</v>
      </c>
      <c r="B17" s="32">
        <v>45</v>
      </c>
      <c r="C17" s="1">
        <v>50</v>
      </c>
      <c r="D17" s="33">
        <f t="shared" si="0"/>
        <v>5</v>
      </c>
    </row>
    <row r="18" spans="1:4" x14ac:dyDescent="0.25">
      <c r="A18" s="14" t="s">
        <v>199</v>
      </c>
      <c r="B18" s="32">
        <v>50</v>
      </c>
      <c r="C18" s="1">
        <v>50</v>
      </c>
      <c r="D18" s="33">
        <f t="shared" si="0"/>
        <v>0</v>
      </c>
    </row>
    <row r="27" spans="1:4" ht="28.9" customHeight="1" x14ac:dyDescent="0.25">
      <c r="A27" s="108" t="s">
        <v>200</v>
      </c>
      <c r="B27" s="109"/>
    </row>
    <row r="28" spans="1:4" x14ac:dyDescent="0.25">
      <c r="A28" s="30" t="s">
        <v>44</v>
      </c>
      <c r="B28" s="31" t="s">
        <v>38</v>
      </c>
    </row>
    <row r="29" spans="1:4" x14ac:dyDescent="0.25">
      <c r="A29" s="2" t="s">
        <v>83</v>
      </c>
      <c r="B29" s="2">
        <v>5</v>
      </c>
    </row>
    <row r="30" spans="1:4" x14ac:dyDescent="0.25">
      <c r="A30" s="2" t="s">
        <v>11</v>
      </c>
      <c r="B30" s="2">
        <v>5</v>
      </c>
    </row>
    <row r="31" spans="1:4" x14ac:dyDescent="0.25">
      <c r="A31" s="2" t="s">
        <v>201</v>
      </c>
      <c r="B31" s="2">
        <v>10</v>
      </c>
    </row>
    <row r="32" spans="1:4" x14ac:dyDescent="0.25">
      <c r="A32" s="2" t="s">
        <v>202</v>
      </c>
      <c r="B32" s="2">
        <v>15</v>
      </c>
    </row>
    <row r="33" spans="1:2" x14ac:dyDescent="0.25">
      <c r="A33" s="2" t="s">
        <v>203</v>
      </c>
      <c r="B33" s="2">
        <v>16</v>
      </c>
    </row>
    <row r="34" spans="1:2" ht="30" x14ac:dyDescent="0.25">
      <c r="A34" s="2" t="s">
        <v>204</v>
      </c>
      <c r="B34" s="2">
        <v>19</v>
      </c>
    </row>
    <row r="35" spans="1:2" x14ac:dyDescent="0.25">
      <c r="A35" s="2" t="s">
        <v>205</v>
      </c>
      <c r="B35" s="2">
        <v>20</v>
      </c>
    </row>
    <row r="42" spans="1:2" ht="28.9" customHeight="1" x14ac:dyDescent="0.25">
      <c r="A42" s="110" t="s">
        <v>206</v>
      </c>
      <c r="B42" s="110"/>
    </row>
    <row r="43" spans="1:2" x14ac:dyDescent="0.25">
      <c r="A43" s="30" t="s">
        <v>44</v>
      </c>
      <c r="B43" s="31" t="s">
        <v>38</v>
      </c>
    </row>
    <row r="44" spans="1:2" x14ac:dyDescent="0.25">
      <c r="A44" s="1" t="s">
        <v>101</v>
      </c>
      <c r="B44" s="1">
        <v>3</v>
      </c>
    </row>
    <row r="45" spans="1:2" x14ac:dyDescent="0.25">
      <c r="A45" s="1" t="s">
        <v>83</v>
      </c>
      <c r="B45" s="1">
        <v>4</v>
      </c>
    </row>
    <row r="46" spans="1:2" x14ac:dyDescent="0.25">
      <c r="A46" s="1" t="s">
        <v>196</v>
      </c>
      <c r="B46" s="1">
        <v>8</v>
      </c>
    </row>
    <row r="47" spans="1:2" x14ac:dyDescent="0.25">
      <c r="A47" s="1" t="s">
        <v>187</v>
      </c>
      <c r="B47" s="1">
        <v>10</v>
      </c>
    </row>
    <row r="48" spans="1:2" x14ac:dyDescent="0.25">
      <c r="A48" s="1" t="s">
        <v>194</v>
      </c>
      <c r="B48" s="1">
        <v>10</v>
      </c>
    </row>
    <row r="49" spans="1:2" x14ac:dyDescent="0.25">
      <c r="A49" s="1" t="s">
        <v>199</v>
      </c>
      <c r="B49" s="1">
        <v>10</v>
      </c>
    </row>
    <row r="50" spans="1:2" x14ac:dyDescent="0.25">
      <c r="A50" s="1" t="s">
        <v>195</v>
      </c>
      <c r="B50" s="1">
        <v>12</v>
      </c>
    </row>
    <row r="51" spans="1:2" x14ac:dyDescent="0.25">
      <c r="A51" s="1" t="s">
        <v>189</v>
      </c>
      <c r="B51" s="1">
        <v>14</v>
      </c>
    </row>
    <row r="52" spans="1:2" x14ac:dyDescent="0.25">
      <c r="A52" s="1" t="s">
        <v>198</v>
      </c>
      <c r="B52" s="1">
        <v>14</v>
      </c>
    </row>
    <row r="53" spans="1:2" x14ac:dyDescent="0.25">
      <c r="A53" s="1" t="s">
        <v>188</v>
      </c>
      <c r="B53" s="1">
        <v>15</v>
      </c>
    </row>
    <row r="54" spans="1:2" x14ac:dyDescent="0.25">
      <c r="A54" s="1" t="s">
        <v>191</v>
      </c>
      <c r="B54" s="1">
        <v>19</v>
      </c>
    </row>
    <row r="55" spans="1:2" x14ac:dyDescent="0.25">
      <c r="A55" s="1" t="s">
        <v>190</v>
      </c>
      <c r="B55" s="1">
        <v>20</v>
      </c>
    </row>
    <row r="56" spans="1:2" x14ac:dyDescent="0.25">
      <c r="A56" s="1" t="s">
        <v>192</v>
      </c>
      <c r="B56" s="1">
        <v>20</v>
      </c>
    </row>
    <row r="57" spans="1:2" x14ac:dyDescent="0.25">
      <c r="A57" s="1" t="s">
        <v>197</v>
      </c>
      <c r="B57" s="1">
        <v>20</v>
      </c>
    </row>
    <row r="58" spans="1:2" x14ac:dyDescent="0.25">
      <c r="A58" s="1" t="s">
        <v>193</v>
      </c>
      <c r="B58" s="1">
        <v>25</v>
      </c>
    </row>
    <row r="62" spans="1:2" ht="28.9" customHeight="1" x14ac:dyDescent="0.25">
      <c r="A62" s="108" t="s">
        <v>207</v>
      </c>
      <c r="B62" s="109"/>
    </row>
    <row r="63" spans="1:2" x14ac:dyDescent="0.25">
      <c r="A63" s="30" t="s">
        <v>44</v>
      </c>
      <c r="B63" s="31" t="s">
        <v>38</v>
      </c>
    </row>
    <row r="64" spans="1:2" x14ac:dyDescent="0.25">
      <c r="A64" s="2" t="s">
        <v>64</v>
      </c>
      <c r="B64" s="2">
        <v>5</v>
      </c>
    </row>
    <row r="65" spans="1:2" x14ac:dyDescent="0.25">
      <c r="A65" s="2" t="s">
        <v>37</v>
      </c>
      <c r="B65" s="2">
        <v>5</v>
      </c>
    </row>
    <row r="66" spans="1:2" x14ac:dyDescent="0.25">
      <c r="A66" s="2" t="s">
        <v>25</v>
      </c>
      <c r="B66" s="2">
        <v>10</v>
      </c>
    </row>
    <row r="67" spans="1:2" ht="30" x14ac:dyDescent="0.25">
      <c r="A67" s="2" t="s">
        <v>208</v>
      </c>
      <c r="B67" s="2">
        <v>15</v>
      </c>
    </row>
    <row r="68" spans="1:2" ht="45" x14ac:dyDescent="0.25">
      <c r="A68" s="2" t="s">
        <v>209</v>
      </c>
      <c r="B68" s="2">
        <v>19</v>
      </c>
    </row>
    <row r="69" spans="1:2" ht="30" x14ac:dyDescent="0.25">
      <c r="A69" s="2" t="s">
        <v>210</v>
      </c>
      <c r="B69" s="2">
        <v>20</v>
      </c>
    </row>
    <row r="70" spans="1:2" ht="30" x14ac:dyDescent="0.25">
      <c r="A70" s="2" t="s">
        <v>211</v>
      </c>
      <c r="B70" s="2">
        <v>20</v>
      </c>
    </row>
    <row r="71" spans="1:2" ht="30" x14ac:dyDescent="0.25">
      <c r="A71" s="2" t="s">
        <v>212</v>
      </c>
      <c r="B71" s="2">
        <v>40</v>
      </c>
    </row>
    <row r="72" spans="1:2" ht="30" x14ac:dyDescent="0.25">
      <c r="A72" s="2" t="s">
        <v>213</v>
      </c>
      <c r="B72" s="2">
        <v>55</v>
      </c>
    </row>
    <row r="79" spans="1:2" ht="28.9" customHeight="1" x14ac:dyDescent="0.25">
      <c r="A79" s="112" t="s">
        <v>214</v>
      </c>
      <c r="B79" s="113"/>
    </row>
    <row r="80" spans="1:2" x14ac:dyDescent="0.25">
      <c r="A80" s="30" t="s">
        <v>44</v>
      </c>
      <c r="B80" s="31" t="s">
        <v>38</v>
      </c>
    </row>
    <row r="81" spans="1:2" x14ac:dyDescent="0.25">
      <c r="A81" s="1" t="s">
        <v>101</v>
      </c>
      <c r="B81" s="1">
        <v>3</v>
      </c>
    </row>
    <row r="82" spans="1:2" x14ac:dyDescent="0.25">
      <c r="A82" s="1" t="s">
        <v>83</v>
      </c>
      <c r="B82" s="1">
        <v>4</v>
      </c>
    </row>
    <row r="83" spans="1:2" x14ac:dyDescent="0.25">
      <c r="A83" s="1" t="s">
        <v>196</v>
      </c>
      <c r="B83" s="1">
        <v>8</v>
      </c>
    </row>
    <row r="84" spans="1:2" x14ac:dyDescent="0.25">
      <c r="A84" s="1" t="s">
        <v>187</v>
      </c>
      <c r="B84" s="1">
        <v>10</v>
      </c>
    </row>
    <row r="85" spans="1:2" x14ac:dyDescent="0.25">
      <c r="A85" s="1" t="s">
        <v>194</v>
      </c>
      <c r="B85" s="1">
        <v>10</v>
      </c>
    </row>
    <row r="86" spans="1:2" x14ac:dyDescent="0.25">
      <c r="A86" s="1" t="s">
        <v>199</v>
      </c>
      <c r="B86" s="1">
        <v>10</v>
      </c>
    </row>
    <row r="87" spans="1:2" x14ac:dyDescent="0.25">
      <c r="A87" s="1" t="s">
        <v>195</v>
      </c>
      <c r="B87" s="1">
        <v>12</v>
      </c>
    </row>
    <row r="88" spans="1:2" x14ac:dyDescent="0.25">
      <c r="A88" s="1" t="s">
        <v>189</v>
      </c>
      <c r="B88" s="1">
        <v>14</v>
      </c>
    </row>
    <row r="89" spans="1:2" x14ac:dyDescent="0.25">
      <c r="A89" s="1" t="s">
        <v>198</v>
      </c>
      <c r="B89" s="1">
        <v>14</v>
      </c>
    </row>
    <row r="90" spans="1:2" x14ac:dyDescent="0.25">
      <c r="A90" s="1" t="s">
        <v>188</v>
      </c>
      <c r="B90" s="1">
        <v>15</v>
      </c>
    </row>
    <row r="91" spans="1:2" x14ac:dyDescent="0.25">
      <c r="A91" s="1" t="s">
        <v>191</v>
      </c>
      <c r="B91" s="1">
        <v>19</v>
      </c>
    </row>
    <row r="92" spans="1:2" x14ac:dyDescent="0.25">
      <c r="A92" s="1" t="s">
        <v>190</v>
      </c>
      <c r="B92" s="1">
        <v>20</v>
      </c>
    </row>
    <row r="93" spans="1:2" x14ac:dyDescent="0.25">
      <c r="A93" s="1" t="s">
        <v>192</v>
      </c>
      <c r="B93" s="1">
        <v>20</v>
      </c>
    </row>
    <row r="94" spans="1:2" x14ac:dyDescent="0.25">
      <c r="A94" s="1" t="s">
        <v>197</v>
      </c>
      <c r="B94" s="1">
        <v>20</v>
      </c>
    </row>
    <row r="95" spans="1:2" x14ac:dyDescent="0.25">
      <c r="A95" s="1" t="s">
        <v>193</v>
      </c>
      <c r="B95" s="1">
        <v>25</v>
      </c>
    </row>
    <row r="100" spans="1:2" ht="37.9" customHeight="1" x14ac:dyDescent="0.25">
      <c r="A100" s="108" t="s">
        <v>215</v>
      </c>
      <c r="B100" s="109"/>
    </row>
    <row r="101" spans="1:2" x14ac:dyDescent="0.25">
      <c r="A101" s="30" t="s">
        <v>44</v>
      </c>
      <c r="B101" s="31" t="s">
        <v>38</v>
      </c>
    </row>
    <row r="102" spans="1:2" x14ac:dyDescent="0.25">
      <c r="A102" s="2" t="s">
        <v>83</v>
      </c>
      <c r="B102" s="2">
        <v>5</v>
      </c>
    </row>
    <row r="103" spans="1:2" x14ac:dyDescent="0.25">
      <c r="A103" s="2" t="s">
        <v>11</v>
      </c>
      <c r="B103" s="2">
        <v>5</v>
      </c>
    </row>
    <row r="104" spans="1:2" ht="30" x14ac:dyDescent="0.25">
      <c r="A104" s="2" t="s">
        <v>216</v>
      </c>
      <c r="B104" s="2">
        <v>10</v>
      </c>
    </row>
    <row r="105" spans="1:2" x14ac:dyDescent="0.25">
      <c r="A105" s="2" t="s">
        <v>88</v>
      </c>
      <c r="B105" s="2">
        <v>12</v>
      </c>
    </row>
    <row r="106" spans="1:2" ht="30" x14ac:dyDescent="0.25">
      <c r="A106" s="2" t="s">
        <v>89</v>
      </c>
      <c r="B106" s="2">
        <v>15</v>
      </c>
    </row>
    <row r="107" spans="1:2" x14ac:dyDescent="0.25">
      <c r="A107" s="2" t="s">
        <v>94</v>
      </c>
      <c r="B107" s="2">
        <v>35</v>
      </c>
    </row>
    <row r="108" spans="1:2" ht="45" x14ac:dyDescent="0.25">
      <c r="A108" s="2" t="s">
        <v>87</v>
      </c>
      <c r="B108" s="2">
        <v>41</v>
      </c>
    </row>
    <row r="109" spans="1:2" x14ac:dyDescent="0.25">
      <c r="A109" s="2" t="s">
        <v>92</v>
      </c>
      <c r="B109" s="2">
        <v>45</v>
      </c>
    </row>
    <row r="110" spans="1:2" ht="30" x14ac:dyDescent="0.25">
      <c r="A110" s="2" t="s">
        <v>86</v>
      </c>
      <c r="B110" s="2">
        <v>50</v>
      </c>
    </row>
    <row r="111" spans="1:2" x14ac:dyDescent="0.25">
      <c r="A111" s="2" t="s">
        <v>93</v>
      </c>
      <c r="B111" s="2">
        <v>56</v>
      </c>
    </row>
    <row r="112" spans="1:2" x14ac:dyDescent="0.25">
      <c r="A112" s="2" t="s">
        <v>91</v>
      </c>
      <c r="B112" s="2">
        <v>75</v>
      </c>
    </row>
    <row r="113" spans="1:2" x14ac:dyDescent="0.25">
      <c r="A113" s="2" t="s">
        <v>90</v>
      </c>
      <c r="B113" s="2">
        <v>98</v>
      </c>
    </row>
    <row r="117" spans="1:2" x14ac:dyDescent="0.25">
      <c r="A117" s="108" t="s">
        <v>217</v>
      </c>
      <c r="B117" s="109"/>
    </row>
    <row r="118" spans="1:2" x14ac:dyDescent="0.25">
      <c r="A118" s="30" t="s">
        <v>44</v>
      </c>
      <c r="B118" s="31" t="s">
        <v>38</v>
      </c>
    </row>
    <row r="119" spans="1:2" x14ac:dyDescent="0.25">
      <c r="A119" s="1" t="s">
        <v>218</v>
      </c>
      <c r="B119" s="1">
        <v>2</v>
      </c>
    </row>
    <row r="120" spans="1:2" x14ac:dyDescent="0.25">
      <c r="A120" s="1" t="s">
        <v>83</v>
      </c>
      <c r="B120" s="1">
        <v>5</v>
      </c>
    </row>
    <row r="121" spans="1:2" x14ac:dyDescent="0.25">
      <c r="A121" s="1" t="s">
        <v>11</v>
      </c>
      <c r="B121" s="1">
        <v>5</v>
      </c>
    </row>
    <row r="122" spans="1:2" x14ac:dyDescent="0.25">
      <c r="A122" s="1" t="s">
        <v>108</v>
      </c>
      <c r="B122" s="1">
        <v>10</v>
      </c>
    </row>
    <row r="123" spans="1:2" x14ac:dyDescent="0.25">
      <c r="A123" s="1" t="s">
        <v>219</v>
      </c>
      <c r="B123" s="1">
        <v>10</v>
      </c>
    </row>
    <row r="124" spans="1:2" x14ac:dyDescent="0.25">
      <c r="A124" s="1" t="s">
        <v>109</v>
      </c>
      <c r="B124" s="1">
        <v>20</v>
      </c>
    </row>
    <row r="125" spans="1:2" x14ac:dyDescent="0.25">
      <c r="A125" s="1" t="s">
        <v>220</v>
      </c>
      <c r="B125" s="1">
        <v>25</v>
      </c>
    </row>
    <row r="133" spans="1:2" x14ac:dyDescent="0.25">
      <c r="A133" s="110" t="s">
        <v>107</v>
      </c>
      <c r="B133" s="110"/>
    </row>
    <row r="134" spans="1:2" x14ac:dyDescent="0.25">
      <c r="A134" s="30" t="s">
        <v>44</v>
      </c>
      <c r="B134" s="31" t="s">
        <v>38</v>
      </c>
    </row>
    <row r="135" spans="1:2" x14ac:dyDescent="0.25">
      <c r="A135" s="1" t="s">
        <v>11</v>
      </c>
      <c r="B135" s="1">
        <v>5</v>
      </c>
    </row>
    <row r="136" spans="1:2" x14ac:dyDescent="0.25">
      <c r="A136" s="1" t="s">
        <v>218</v>
      </c>
      <c r="B136" s="1">
        <v>2</v>
      </c>
    </row>
    <row r="137" spans="1:2" x14ac:dyDescent="0.25">
      <c r="A137" s="1" t="s">
        <v>83</v>
      </c>
      <c r="B137" s="1">
        <v>5</v>
      </c>
    </row>
    <row r="138" spans="1:2" x14ac:dyDescent="0.25">
      <c r="A138" s="1" t="s">
        <v>108</v>
      </c>
      <c r="B138" s="1">
        <v>10</v>
      </c>
    </row>
    <row r="139" spans="1:2" x14ac:dyDescent="0.25">
      <c r="A139" s="1" t="s">
        <v>219</v>
      </c>
      <c r="B139" s="1">
        <v>10</v>
      </c>
    </row>
    <row r="140" spans="1:2" x14ac:dyDescent="0.25">
      <c r="A140" s="1" t="s">
        <v>109</v>
      </c>
      <c r="B140" s="1">
        <v>20</v>
      </c>
    </row>
    <row r="141" spans="1:2" x14ac:dyDescent="0.25">
      <c r="A141" s="1" t="s">
        <v>220</v>
      </c>
      <c r="B141" s="1">
        <v>25</v>
      </c>
    </row>
    <row r="150" spans="1:11" x14ac:dyDescent="0.25">
      <c r="A150" s="108" t="s">
        <v>851</v>
      </c>
      <c r="B150" s="109"/>
    </row>
    <row r="151" spans="1:11" x14ac:dyDescent="0.25">
      <c r="A151" s="6" t="s">
        <v>44</v>
      </c>
      <c r="B151" s="6" t="s">
        <v>38</v>
      </c>
    </row>
    <row r="152" spans="1:11" x14ac:dyDescent="0.25">
      <c r="A152" s="67" t="s">
        <v>852</v>
      </c>
      <c r="B152" s="2">
        <v>10</v>
      </c>
    </row>
    <row r="153" spans="1:11" x14ac:dyDescent="0.25">
      <c r="A153" s="2" t="s">
        <v>853</v>
      </c>
      <c r="B153" s="2">
        <v>20</v>
      </c>
      <c r="K153" s="81"/>
    </row>
    <row r="154" spans="1:11" x14ac:dyDescent="0.25">
      <c r="A154" s="2" t="s">
        <v>854</v>
      </c>
      <c r="B154" s="2">
        <v>30</v>
      </c>
    </row>
    <row r="155" spans="1:11" x14ac:dyDescent="0.25">
      <c r="A155" s="2" t="s">
        <v>855</v>
      </c>
      <c r="B155" s="2">
        <v>10</v>
      </c>
    </row>
    <row r="156" spans="1:11" x14ac:dyDescent="0.25">
      <c r="A156" s="2" t="s">
        <v>856</v>
      </c>
      <c r="B156" s="2">
        <v>5</v>
      </c>
    </row>
    <row r="157" spans="1:11" x14ac:dyDescent="0.25">
      <c r="A157" s="2" t="s">
        <v>857</v>
      </c>
      <c r="B157" s="2">
        <v>19</v>
      </c>
    </row>
    <row r="158" spans="1:11" x14ac:dyDescent="0.25">
      <c r="A158" s="2" t="s">
        <v>473</v>
      </c>
      <c r="B158" s="2">
        <v>6</v>
      </c>
    </row>
    <row r="167" spans="1:2" ht="43.15" customHeight="1" x14ac:dyDescent="0.25"/>
    <row r="168" spans="1:2" x14ac:dyDescent="0.25">
      <c r="A168" s="110" t="s">
        <v>221</v>
      </c>
      <c r="B168" s="110"/>
    </row>
    <row r="169" spans="1:2" x14ac:dyDescent="0.25">
      <c r="A169" s="6" t="s">
        <v>44</v>
      </c>
      <c r="B169" s="6" t="s">
        <v>38</v>
      </c>
    </row>
    <row r="170" spans="1:2" x14ac:dyDescent="0.25">
      <c r="A170" s="1" t="s">
        <v>222</v>
      </c>
      <c r="B170" s="1">
        <v>25</v>
      </c>
    </row>
    <row r="171" spans="1:2" x14ac:dyDescent="0.25">
      <c r="A171" s="1" t="s">
        <v>223</v>
      </c>
      <c r="B171" s="1">
        <v>14</v>
      </c>
    </row>
    <row r="172" spans="1:2" x14ac:dyDescent="0.25">
      <c r="A172" s="1" t="s">
        <v>224</v>
      </c>
      <c r="B172" s="1">
        <v>50</v>
      </c>
    </row>
    <row r="173" spans="1:2" x14ac:dyDescent="0.25">
      <c r="A173" s="1" t="s">
        <v>11</v>
      </c>
      <c r="B173" s="1">
        <v>5</v>
      </c>
    </row>
    <row r="181" spans="1:2" x14ac:dyDescent="0.25">
      <c r="A181" s="111" t="s">
        <v>225</v>
      </c>
      <c r="B181" s="111"/>
    </row>
    <row r="182" spans="1:2" x14ac:dyDescent="0.25">
      <c r="A182" s="6" t="s">
        <v>44</v>
      </c>
      <c r="B182" s="6" t="s">
        <v>38</v>
      </c>
    </row>
    <row r="183" spans="1:2" x14ac:dyDescent="0.25">
      <c r="A183" s="1" t="s">
        <v>123</v>
      </c>
      <c r="B183" s="1">
        <v>25</v>
      </c>
    </row>
    <row r="184" spans="1:2" x14ac:dyDescent="0.25">
      <c r="A184" s="1" t="s">
        <v>226</v>
      </c>
      <c r="B184" s="1">
        <v>15</v>
      </c>
    </row>
    <row r="185" spans="1:2" x14ac:dyDescent="0.25">
      <c r="A185" s="34" t="s">
        <v>101</v>
      </c>
      <c r="B185" s="1">
        <v>2</v>
      </c>
    </row>
  </sheetData>
  <mergeCells count="11">
    <mergeCell ref="A100:B100"/>
    <mergeCell ref="A2:B2"/>
    <mergeCell ref="A27:B27"/>
    <mergeCell ref="A42:B42"/>
    <mergeCell ref="A62:B62"/>
    <mergeCell ref="A79:B79"/>
    <mergeCell ref="A117:B117"/>
    <mergeCell ref="A133:B133"/>
    <mergeCell ref="A150:B150"/>
    <mergeCell ref="A168:B168"/>
    <mergeCell ref="A181:B181"/>
  </mergeCells>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271"/>
  <sheetViews>
    <sheetView topLeftCell="A19" zoomScale="77" zoomScaleNormal="77" workbookViewId="0">
      <selection activeCell="A37" sqref="A37:B42"/>
    </sheetView>
  </sheetViews>
  <sheetFormatPr defaultRowHeight="15" x14ac:dyDescent="0.25"/>
  <cols>
    <col min="1" max="1" width="22.85546875" customWidth="1"/>
    <col min="2" max="2" width="17.7109375" customWidth="1"/>
  </cols>
  <sheetData>
    <row r="3" spans="1:2" ht="47.25" customHeight="1" x14ac:dyDescent="0.25">
      <c r="A3" s="102" t="s">
        <v>517</v>
      </c>
      <c r="B3" s="103"/>
    </row>
    <row r="4" spans="1:2" x14ac:dyDescent="0.25">
      <c r="A4" s="9" t="s">
        <v>14</v>
      </c>
      <c r="B4" s="9" t="s">
        <v>112</v>
      </c>
    </row>
    <row r="5" spans="1:2" s="49" customFormat="1" x14ac:dyDescent="0.25">
      <c r="A5" s="69" t="s">
        <v>526</v>
      </c>
      <c r="B5" s="14">
        <v>5</v>
      </c>
    </row>
    <row r="6" spans="1:2" x14ac:dyDescent="0.25">
      <c r="A6" s="1" t="s">
        <v>64</v>
      </c>
      <c r="B6" s="1">
        <v>4</v>
      </c>
    </row>
    <row r="7" spans="1:2" x14ac:dyDescent="0.25">
      <c r="A7" s="1" t="s">
        <v>525</v>
      </c>
      <c r="B7" s="1">
        <v>1</v>
      </c>
    </row>
    <row r="8" spans="1:2" x14ac:dyDescent="0.25">
      <c r="A8" s="1" t="s">
        <v>524</v>
      </c>
      <c r="B8" s="1">
        <v>3</v>
      </c>
    </row>
    <row r="9" spans="1:2" x14ac:dyDescent="0.25">
      <c r="A9" s="1" t="s">
        <v>858</v>
      </c>
      <c r="B9" s="1">
        <v>5</v>
      </c>
    </row>
    <row r="10" spans="1:2" x14ac:dyDescent="0.25">
      <c r="A10" s="1" t="s">
        <v>518</v>
      </c>
      <c r="B10" s="1">
        <v>6</v>
      </c>
    </row>
    <row r="11" spans="1:2" x14ac:dyDescent="0.25">
      <c r="A11" s="1" t="s">
        <v>519</v>
      </c>
      <c r="B11" s="1">
        <v>8</v>
      </c>
    </row>
    <row r="12" spans="1:2" x14ac:dyDescent="0.25">
      <c r="A12" s="1" t="s">
        <v>520</v>
      </c>
      <c r="B12" s="1">
        <v>9</v>
      </c>
    </row>
    <row r="13" spans="1:2" x14ac:dyDescent="0.25">
      <c r="A13" s="1" t="s">
        <v>521</v>
      </c>
      <c r="B13" s="1">
        <v>10</v>
      </c>
    </row>
    <row r="14" spans="1:2" x14ac:dyDescent="0.25">
      <c r="A14" s="1" t="s">
        <v>522</v>
      </c>
      <c r="B14" s="1">
        <v>17</v>
      </c>
    </row>
    <row r="15" spans="1:2" x14ac:dyDescent="0.25">
      <c r="A15" s="1" t="s">
        <v>523</v>
      </c>
      <c r="B15" s="1">
        <v>20</v>
      </c>
    </row>
    <row r="16" spans="1:2" x14ac:dyDescent="0.25">
      <c r="A16" s="1" t="s">
        <v>527</v>
      </c>
      <c r="B16" s="1">
        <v>10</v>
      </c>
    </row>
    <row r="22" spans="1:2" ht="41.25" customHeight="1" x14ac:dyDescent="0.25">
      <c r="A22" s="102" t="s">
        <v>464</v>
      </c>
      <c r="B22" s="103"/>
    </row>
    <row r="23" spans="1:2" x14ac:dyDescent="0.25">
      <c r="A23" s="9" t="s">
        <v>14</v>
      </c>
      <c r="B23" s="9" t="s">
        <v>112</v>
      </c>
    </row>
    <row r="24" spans="1:2" x14ac:dyDescent="0.25">
      <c r="A24" s="65" t="s">
        <v>466</v>
      </c>
      <c r="B24" s="2">
        <v>10</v>
      </c>
    </row>
    <row r="25" spans="1:2" x14ac:dyDescent="0.25">
      <c r="A25" s="65" t="s">
        <v>227</v>
      </c>
      <c r="B25" s="2">
        <v>50</v>
      </c>
    </row>
    <row r="26" spans="1:2" x14ac:dyDescent="0.25">
      <c r="A26" s="65" t="s">
        <v>465</v>
      </c>
      <c r="B26" s="2">
        <v>15</v>
      </c>
    </row>
    <row r="27" spans="1:2" x14ac:dyDescent="0.25">
      <c r="A27" s="65" t="s">
        <v>95</v>
      </c>
      <c r="B27" s="2">
        <v>2</v>
      </c>
    </row>
    <row r="35" spans="1:2" x14ac:dyDescent="0.25">
      <c r="A35" s="114" t="s">
        <v>467</v>
      </c>
      <c r="B35" s="115"/>
    </row>
    <row r="36" spans="1:2" x14ac:dyDescent="0.25">
      <c r="A36" s="9" t="s">
        <v>14</v>
      </c>
      <c r="B36" s="9" t="s">
        <v>112</v>
      </c>
    </row>
    <row r="37" spans="1:2" x14ac:dyDescent="0.25">
      <c r="A37" s="67" t="s">
        <v>468</v>
      </c>
      <c r="B37" s="2">
        <v>10</v>
      </c>
    </row>
    <row r="38" spans="1:2" x14ac:dyDescent="0.25">
      <c r="A38" s="2" t="s">
        <v>469</v>
      </c>
      <c r="B38" s="2">
        <v>20</v>
      </c>
    </row>
    <row r="39" spans="1:2" x14ac:dyDescent="0.25">
      <c r="A39" s="2" t="s">
        <v>470</v>
      </c>
      <c r="B39" s="2">
        <v>30</v>
      </c>
    </row>
    <row r="40" spans="1:2" x14ac:dyDescent="0.25">
      <c r="A40" s="2" t="s">
        <v>471</v>
      </c>
      <c r="B40" s="2">
        <v>10</v>
      </c>
    </row>
    <row r="41" spans="1:2" x14ac:dyDescent="0.25">
      <c r="A41" s="2" t="s">
        <v>472</v>
      </c>
      <c r="B41" s="2">
        <v>5</v>
      </c>
    </row>
    <row r="42" spans="1:2" ht="18.75" customHeight="1" x14ac:dyDescent="0.25">
      <c r="A42" s="2" t="s">
        <v>473</v>
      </c>
      <c r="B42" s="2">
        <v>6</v>
      </c>
    </row>
    <row r="55" spans="1:2" x14ac:dyDescent="0.25">
      <c r="A55" s="114" t="s">
        <v>474</v>
      </c>
      <c r="B55" s="115"/>
    </row>
    <row r="56" spans="1:2" x14ac:dyDescent="0.25">
      <c r="A56" s="9" t="s">
        <v>14</v>
      </c>
      <c r="B56" s="9" t="s">
        <v>112</v>
      </c>
    </row>
    <row r="57" spans="1:2" x14ac:dyDescent="0.25">
      <c r="A57" s="67" t="s">
        <v>468</v>
      </c>
      <c r="B57" s="2">
        <v>10</v>
      </c>
    </row>
    <row r="58" spans="1:2" x14ac:dyDescent="0.25">
      <c r="A58" s="2" t="s">
        <v>469</v>
      </c>
      <c r="B58" s="2">
        <v>20</v>
      </c>
    </row>
    <row r="59" spans="1:2" x14ac:dyDescent="0.25">
      <c r="A59" s="2" t="s">
        <v>470</v>
      </c>
      <c r="B59" s="2">
        <v>30</v>
      </c>
    </row>
    <row r="60" spans="1:2" x14ac:dyDescent="0.25">
      <c r="A60" s="2" t="s">
        <v>471</v>
      </c>
      <c r="B60" s="2">
        <v>10</v>
      </c>
    </row>
    <row r="61" spans="1:2" x14ac:dyDescent="0.25">
      <c r="A61" s="2" t="s">
        <v>472</v>
      </c>
      <c r="B61" s="2">
        <v>5</v>
      </c>
    </row>
    <row r="62" spans="1:2" ht="30" x14ac:dyDescent="0.25">
      <c r="A62" s="2" t="s">
        <v>473</v>
      </c>
      <c r="B62" s="2">
        <v>6</v>
      </c>
    </row>
    <row r="73" spans="1:2" x14ac:dyDescent="0.25">
      <c r="A73" s="114" t="s">
        <v>475</v>
      </c>
      <c r="B73" s="115"/>
    </row>
    <row r="74" spans="1:2" x14ac:dyDescent="0.25">
      <c r="A74" s="9" t="s">
        <v>14</v>
      </c>
      <c r="B74" s="9" t="s">
        <v>112</v>
      </c>
    </row>
    <row r="75" spans="1:2" x14ac:dyDescent="0.25">
      <c r="A75" s="67" t="s">
        <v>468</v>
      </c>
      <c r="B75" s="2">
        <v>10</v>
      </c>
    </row>
    <row r="76" spans="1:2" x14ac:dyDescent="0.25">
      <c r="A76" s="2" t="s">
        <v>469</v>
      </c>
      <c r="B76" s="2">
        <v>20</v>
      </c>
    </row>
    <row r="77" spans="1:2" x14ac:dyDescent="0.25">
      <c r="A77" s="2" t="s">
        <v>470</v>
      </c>
      <c r="B77" s="2">
        <v>30</v>
      </c>
    </row>
    <row r="78" spans="1:2" x14ac:dyDescent="0.25">
      <c r="A78" s="2" t="s">
        <v>471</v>
      </c>
      <c r="B78" s="2">
        <v>10</v>
      </c>
    </row>
    <row r="79" spans="1:2" x14ac:dyDescent="0.25">
      <c r="A79" s="2" t="s">
        <v>472</v>
      </c>
      <c r="B79" s="2">
        <v>5</v>
      </c>
    </row>
    <row r="80" spans="1:2" ht="30" x14ac:dyDescent="0.25">
      <c r="A80" s="2" t="s">
        <v>473</v>
      </c>
      <c r="B80" s="2">
        <v>6</v>
      </c>
    </row>
    <row r="89" spans="1:2" x14ac:dyDescent="0.25">
      <c r="A89" s="114" t="s">
        <v>476</v>
      </c>
      <c r="B89" s="115"/>
    </row>
    <row r="90" spans="1:2" x14ac:dyDescent="0.25">
      <c r="A90" s="9" t="s">
        <v>14</v>
      </c>
      <c r="B90" s="9" t="s">
        <v>112</v>
      </c>
    </row>
    <row r="91" spans="1:2" x14ac:dyDescent="0.25">
      <c r="A91" s="67" t="s">
        <v>468</v>
      </c>
      <c r="B91" s="2">
        <v>10</v>
      </c>
    </row>
    <row r="92" spans="1:2" x14ac:dyDescent="0.25">
      <c r="A92" s="2" t="s">
        <v>469</v>
      </c>
      <c r="B92" s="2">
        <v>20</v>
      </c>
    </row>
    <row r="93" spans="1:2" x14ac:dyDescent="0.25">
      <c r="A93" s="2" t="s">
        <v>470</v>
      </c>
      <c r="B93" s="2">
        <v>30</v>
      </c>
    </row>
    <row r="94" spans="1:2" x14ac:dyDescent="0.25">
      <c r="A94" s="2" t="s">
        <v>471</v>
      </c>
      <c r="B94" s="2">
        <v>10</v>
      </c>
    </row>
    <row r="95" spans="1:2" x14ac:dyDescent="0.25">
      <c r="A95" s="2" t="s">
        <v>472</v>
      </c>
      <c r="B95" s="2">
        <v>5</v>
      </c>
    </row>
    <row r="96" spans="1:2" ht="30" x14ac:dyDescent="0.25">
      <c r="A96" s="2" t="s">
        <v>473</v>
      </c>
      <c r="B96" s="2">
        <v>6</v>
      </c>
    </row>
    <row r="105" spans="1:2" x14ac:dyDescent="0.25">
      <c r="A105" s="114" t="s">
        <v>477</v>
      </c>
      <c r="B105" s="115"/>
    </row>
    <row r="106" spans="1:2" x14ac:dyDescent="0.25">
      <c r="A106" s="68" t="s">
        <v>14</v>
      </c>
      <c r="B106" s="68" t="s">
        <v>112</v>
      </c>
    </row>
    <row r="107" spans="1:2" x14ac:dyDescent="0.25">
      <c r="A107" s="46" t="s">
        <v>228</v>
      </c>
      <c r="B107" s="46">
        <v>10</v>
      </c>
    </row>
    <row r="108" spans="1:2" x14ac:dyDescent="0.25">
      <c r="A108" s="46" t="s">
        <v>478</v>
      </c>
      <c r="B108" s="46">
        <v>25</v>
      </c>
    </row>
    <row r="109" spans="1:2" x14ac:dyDescent="0.25">
      <c r="A109" s="46" t="s">
        <v>229</v>
      </c>
      <c r="B109" s="46">
        <v>15</v>
      </c>
    </row>
    <row r="110" spans="1:2" ht="30" x14ac:dyDescent="0.25">
      <c r="A110" s="67" t="s">
        <v>473</v>
      </c>
      <c r="B110" s="46">
        <v>2</v>
      </c>
    </row>
    <row r="118" spans="1:2" x14ac:dyDescent="0.25">
      <c r="A118" s="114" t="s">
        <v>479</v>
      </c>
      <c r="B118" s="115"/>
    </row>
    <row r="119" spans="1:2" x14ac:dyDescent="0.25">
      <c r="A119" s="9" t="s">
        <v>14</v>
      </c>
      <c r="B119" s="9" t="s">
        <v>112</v>
      </c>
    </row>
    <row r="120" spans="1:2" x14ac:dyDescent="0.25">
      <c r="A120" s="67" t="s">
        <v>468</v>
      </c>
      <c r="B120" s="2">
        <v>10</v>
      </c>
    </row>
    <row r="121" spans="1:2" x14ac:dyDescent="0.25">
      <c r="A121" s="2" t="s">
        <v>469</v>
      </c>
      <c r="B121" s="2">
        <v>20</v>
      </c>
    </row>
    <row r="122" spans="1:2" x14ac:dyDescent="0.25">
      <c r="A122" s="2" t="s">
        <v>470</v>
      </c>
      <c r="B122" s="2">
        <v>30</v>
      </c>
    </row>
    <row r="123" spans="1:2" x14ac:dyDescent="0.25">
      <c r="A123" s="2" t="s">
        <v>471</v>
      </c>
      <c r="B123" s="2">
        <v>10</v>
      </c>
    </row>
    <row r="124" spans="1:2" x14ac:dyDescent="0.25">
      <c r="A124" s="2" t="s">
        <v>472</v>
      </c>
      <c r="B124" s="2">
        <v>5</v>
      </c>
    </row>
    <row r="125" spans="1:2" ht="30" x14ac:dyDescent="0.25">
      <c r="A125" s="2" t="s">
        <v>473</v>
      </c>
      <c r="B125" s="2">
        <v>6</v>
      </c>
    </row>
    <row r="137" spans="1:2" x14ac:dyDescent="0.25">
      <c r="A137" s="118" t="s">
        <v>481</v>
      </c>
      <c r="B137" s="118"/>
    </row>
    <row r="138" spans="1:2" x14ac:dyDescent="0.25">
      <c r="A138" s="9" t="s">
        <v>14</v>
      </c>
      <c r="B138" s="9" t="s">
        <v>112</v>
      </c>
    </row>
    <row r="139" spans="1:2" x14ac:dyDescent="0.25">
      <c r="A139" s="1" t="s">
        <v>123</v>
      </c>
      <c r="B139" s="1">
        <v>15</v>
      </c>
    </row>
    <row r="140" spans="1:2" x14ac:dyDescent="0.25">
      <c r="A140" s="1" t="s">
        <v>480</v>
      </c>
      <c r="B140" s="1">
        <v>4</v>
      </c>
    </row>
    <row r="141" spans="1:2" x14ac:dyDescent="0.25">
      <c r="A141" s="1" t="s">
        <v>428</v>
      </c>
      <c r="B141" s="1">
        <v>2</v>
      </c>
    </row>
    <row r="151" spans="1:2" x14ac:dyDescent="0.25">
      <c r="A151" s="118" t="s">
        <v>482</v>
      </c>
      <c r="B151" s="118"/>
    </row>
    <row r="152" spans="1:2" x14ac:dyDescent="0.25">
      <c r="A152" s="9" t="s">
        <v>14</v>
      </c>
      <c r="B152" s="9" t="s">
        <v>112</v>
      </c>
    </row>
    <row r="153" spans="1:2" x14ac:dyDescent="0.25">
      <c r="A153" s="1" t="s">
        <v>483</v>
      </c>
      <c r="B153" s="1">
        <v>15</v>
      </c>
    </row>
    <row r="154" spans="1:2" x14ac:dyDescent="0.25">
      <c r="A154" s="1" t="s">
        <v>484</v>
      </c>
      <c r="B154" s="1">
        <v>4</v>
      </c>
    </row>
    <row r="155" spans="1:2" x14ac:dyDescent="0.25">
      <c r="A155" s="1" t="s">
        <v>83</v>
      </c>
      <c r="B155" s="1">
        <v>6</v>
      </c>
    </row>
    <row r="156" spans="1:2" x14ac:dyDescent="0.25">
      <c r="A156" s="1" t="s">
        <v>428</v>
      </c>
      <c r="B156" s="1">
        <v>2</v>
      </c>
    </row>
    <row r="164" spans="1:2" x14ac:dyDescent="0.25">
      <c r="A164" s="118" t="s">
        <v>485</v>
      </c>
      <c r="B164" s="118"/>
    </row>
    <row r="165" spans="1:2" x14ac:dyDescent="0.25">
      <c r="A165" s="9" t="s">
        <v>14</v>
      </c>
      <c r="B165" s="9" t="s">
        <v>112</v>
      </c>
    </row>
    <row r="166" spans="1:2" x14ac:dyDescent="0.25">
      <c r="A166" s="46" t="s">
        <v>163</v>
      </c>
      <c r="B166" s="46">
        <v>5</v>
      </c>
    </row>
    <row r="167" spans="1:2" x14ac:dyDescent="0.25">
      <c r="A167" s="46" t="s">
        <v>493</v>
      </c>
      <c r="B167" s="46">
        <v>6</v>
      </c>
    </row>
    <row r="168" spans="1:2" x14ac:dyDescent="0.25">
      <c r="A168" s="46" t="s">
        <v>490</v>
      </c>
      <c r="B168" s="46">
        <v>5</v>
      </c>
    </row>
    <row r="169" spans="1:2" x14ac:dyDescent="0.25">
      <c r="A169" s="46" t="s">
        <v>488</v>
      </c>
      <c r="B169" s="46">
        <v>10</v>
      </c>
    </row>
    <row r="170" spans="1:2" x14ac:dyDescent="0.25">
      <c r="A170" s="46" t="s">
        <v>492</v>
      </c>
      <c r="B170" s="46">
        <v>12</v>
      </c>
    </row>
    <row r="171" spans="1:2" x14ac:dyDescent="0.25">
      <c r="A171" s="46" t="s">
        <v>486</v>
      </c>
      <c r="B171" s="46">
        <v>14</v>
      </c>
    </row>
    <row r="172" spans="1:2" x14ac:dyDescent="0.25">
      <c r="A172" s="46" t="s">
        <v>487</v>
      </c>
      <c r="B172" s="46">
        <v>20</v>
      </c>
    </row>
    <row r="173" spans="1:2" x14ac:dyDescent="0.25">
      <c r="A173" s="46" t="s">
        <v>489</v>
      </c>
      <c r="B173" s="46">
        <v>35</v>
      </c>
    </row>
    <row r="174" spans="1:2" x14ac:dyDescent="0.25">
      <c r="A174" s="46" t="s">
        <v>491</v>
      </c>
      <c r="B174" s="46">
        <v>40</v>
      </c>
    </row>
    <row r="184" spans="1:15" x14ac:dyDescent="0.25">
      <c r="A184" s="118" t="s">
        <v>849</v>
      </c>
      <c r="B184" s="118"/>
    </row>
    <row r="185" spans="1:15" x14ac:dyDescent="0.25">
      <c r="A185" s="9" t="s">
        <v>14</v>
      </c>
      <c r="B185" s="9" t="s">
        <v>112</v>
      </c>
    </row>
    <row r="186" spans="1:15" x14ac:dyDescent="0.25">
      <c r="A186" s="46" t="s">
        <v>163</v>
      </c>
      <c r="B186" s="46">
        <v>5</v>
      </c>
      <c r="O186" s="80" t="s">
        <v>850</v>
      </c>
    </row>
    <row r="187" spans="1:15" x14ac:dyDescent="0.25">
      <c r="A187" s="46" t="s">
        <v>493</v>
      </c>
      <c r="B187" s="46">
        <v>6</v>
      </c>
    </row>
    <row r="188" spans="1:15" x14ac:dyDescent="0.25">
      <c r="A188" s="46" t="s">
        <v>499</v>
      </c>
      <c r="B188" s="46">
        <v>4</v>
      </c>
    </row>
    <row r="189" spans="1:15" x14ac:dyDescent="0.25">
      <c r="A189" s="46" t="s">
        <v>496</v>
      </c>
      <c r="B189" s="46">
        <v>7</v>
      </c>
    </row>
    <row r="190" spans="1:15" x14ac:dyDescent="0.25">
      <c r="A190" s="46" t="s">
        <v>494</v>
      </c>
      <c r="B190" s="46">
        <v>10</v>
      </c>
    </row>
    <row r="191" spans="1:15" x14ac:dyDescent="0.25">
      <c r="A191" s="46" t="s">
        <v>495</v>
      </c>
      <c r="B191" s="46">
        <v>10</v>
      </c>
    </row>
    <row r="192" spans="1:15" x14ac:dyDescent="0.25">
      <c r="A192" s="46" t="s">
        <v>497</v>
      </c>
      <c r="B192" s="46">
        <v>14</v>
      </c>
    </row>
    <row r="193" spans="1:2" x14ac:dyDescent="0.25">
      <c r="A193" s="46" t="s">
        <v>498</v>
      </c>
      <c r="B193" s="46">
        <v>15</v>
      </c>
    </row>
    <row r="200" spans="1:2" x14ac:dyDescent="0.25">
      <c r="A200" s="118" t="s">
        <v>500</v>
      </c>
      <c r="B200" s="118"/>
    </row>
    <row r="201" spans="1:2" x14ac:dyDescent="0.25">
      <c r="A201" s="9" t="s">
        <v>14</v>
      </c>
      <c r="B201" s="9" t="s">
        <v>112</v>
      </c>
    </row>
    <row r="202" spans="1:2" x14ac:dyDescent="0.25">
      <c r="A202" s="1" t="s">
        <v>123</v>
      </c>
      <c r="B202" s="1">
        <v>15</v>
      </c>
    </row>
    <row r="203" spans="1:2" x14ac:dyDescent="0.25">
      <c r="A203" s="1" t="s">
        <v>501</v>
      </c>
      <c r="B203" s="1">
        <v>10</v>
      </c>
    </row>
    <row r="204" spans="1:2" x14ac:dyDescent="0.25">
      <c r="A204" s="1" t="s">
        <v>480</v>
      </c>
      <c r="B204" s="1">
        <v>4</v>
      </c>
    </row>
    <row r="205" spans="1:2" x14ac:dyDescent="0.25">
      <c r="A205" s="1" t="s">
        <v>428</v>
      </c>
      <c r="B205" s="1">
        <v>2</v>
      </c>
    </row>
    <row r="216" spans="1:2" x14ac:dyDescent="0.25">
      <c r="A216" s="114" t="s">
        <v>502</v>
      </c>
      <c r="B216" s="115"/>
    </row>
    <row r="217" spans="1:2" x14ac:dyDescent="0.25">
      <c r="A217" s="9" t="s">
        <v>14</v>
      </c>
      <c r="B217" s="9" t="s">
        <v>112</v>
      </c>
    </row>
    <row r="218" spans="1:2" x14ac:dyDescent="0.25">
      <c r="A218" s="67" t="s">
        <v>468</v>
      </c>
      <c r="B218" s="2">
        <v>10</v>
      </c>
    </row>
    <row r="219" spans="1:2" x14ac:dyDescent="0.25">
      <c r="A219" s="2" t="s">
        <v>469</v>
      </c>
      <c r="B219" s="2">
        <v>20</v>
      </c>
    </row>
    <row r="220" spans="1:2" x14ac:dyDescent="0.25">
      <c r="A220" s="2" t="s">
        <v>470</v>
      </c>
      <c r="B220" s="2">
        <v>30</v>
      </c>
    </row>
    <row r="221" spans="1:2" x14ac:dyDescent="0.25">
      <c r="A221" s="2" t="s">
        <v>471</v>
      </c>
      <c r="B221" s="2">
        <v>10</v>
      </c>
    </row>
    <row r="222" spans="1:2" x14ac:dyDescent="0.25">
      <c r="A222" s="2" t="s">
        <v>472</v>
      </c>
      <c r="B222" s="2">
        <v>5</v>
      </c>
    </row>
    <row r="223" spans="1:2" ht="30" x14ac:dyDescent="0.25">
      <c r="A223" s="2" t="s">
        <v>473</v>
      </c>
      <c r="B223" s="2">
        <v>6</v>
      </c>
    </row>
    <row r="231" spans="1:2" x14ac:dyDescent="0.25">
      <c r="A231" s="114" t="s">
        <v>503</v>
      </c>
      <c r="B231" s="115"/>
    </row>
    <row r="232" spans="1:2" x14ac:dyDescent="0.25">
      <c r="A232" s="9" t="s">
        <v>14</v>
      </c>
      <c r="B232" s="9" t="s">
        <v>112</v>
      </c>
    </row>
    <row r="233" spans="1:2" x14ac:dyDescent="0.25">
      <c r="A233" s="67" t="s">
        <v>468</v>
      </c>
      <c r="B233" s="2">
        <v>10</v>
      </c>
    </row>
    <row r="234" spans="1:2" x14ac:dyDescent="0.25">
      <c r="A234" s="2" t="s">
        <v>469</v>
      </c>
      <c r="B234" s="2">
        <v>20</v>
      </c>
    </row>
    <row r="235" spans="1:2" x14ac:dyDescent="0.25">
      <c r="A235" s="2" t="s">
        <v>470</v>
      </c>
      <c r="B235" s="2">
        <v>30</v>
      </c>
    </row>
    <row r="236" spans="1:2" x14ac:dyDescent="0.25">
      <c r="A236" s="2" t="s">
        <v>471</v>
      </c>
      <c r="B236" s="2">
        <v>10</v>
      </c>
    </row>
    <row r="237" spans="1:2" x14ac:dyDescent="0.25">
      <c r="A237" s="2" t="s">
        <v>472</v>
      </c>
      <c r="B237" s="2">
        <v>5</v>
      </c>
    </row>
    <row r="238" spans="1:2" ht="30" x14ac:dyDescent="0.25">
      <c r="A238" s="2" t="s">
        <v>473</v>
      </c>
      <c r="B238" s="2">
        <v>6</v>
      </c>
    </row>
    <row r="246" spans="1:2" x14ac:dyDescent="0.25">
      <c r="A246" s="114" t="s">
        <v>504</v>
      </c>
      <c r="B246" s="115"/>
    </row>
    <row r="247" spans="1:2" x14ac:dyDescent="0.25">
      <c r="A247" s="68" t="s">
        <v>14</v>
      </c>
      <c r="B247" s="68" t="s">
        <v>112</v>
      </c>
    </row>
    <row r="248" spans="1:2" ht="30" x14ac:dyDescent="0.25">
      <c r="A248" s="67" t="s">
        <v>473</v>
      </c>
      <c r="B248" s="46">
        <v>2</v>
      </c>
    </row>
    <row r="249" spans="1:2" x14ac:dyDescent="0.25">
      <c r="A249" s="46" t="s">
        <v>83</v>
      </c>
      <c r="B249" s="46">
        <v>5</v>
      </c>
    </row>
    <row r="250" spans="1:2" x14ac:dyDescent="0.25">
      <c r="A250" s="46" t="s">
        <v>513</v>
      </c>
      <c r="B250" s="46">
        <v>2</v>
      </c>
    </row>
    <row r="251" spans="1:2" x14ac:dyDescent="0.25">
      <c r="A251" s="46" t="s">
        <v>508</v>
      </c>
      <c r="B251" s="46">
        <v>3</v>
      </c>
    </row>
    <row r="252" spans="1:2" x14ac:dyDescent="0.25">
      <c r="A252" s="46" t="s">
        <v>506</v>
      </c>
      <c r="B252" s="46">
        <v>4</v>
      </c>
    </row>
    <row r="253" spans="1:2" x14ac:dyDescent="0.25">
      <c r="A253" s="67" t="s">
        <v>515</v>
      </c>
      <c r="B253" s="46">
        <v>6</v>
      </c>
    </row>
    <row r="254" spans="1:2" x14ac:dyDescent="0.25">
      <c r="A254" s="46" t="s">
        <v>505</v>
      </c>
      <c r="B254" s="46">
        <v>7</v>
      </c>
    </row>
    <row r="255" spans="1:2" x14ac:dyDescent="0.25">
      <c r="A255" s="46" t="s">
        <v>512</v>
      </c>
      <c r="B255" s="46">
        <v>7</v>
      </c>
    </row>
    <row r="256" spans="1:2" x14ac:dyDescent="0.25">
      <c r="A256" s="46" t="s">
        <v>483</v>
      </c>
      <c r="B256" s="46">
        <v>8</v>
      </c>
    </row>
    <row r="257" spans="1:2" x14ac:dyDescent="0.25">
      <c r="A257" s="46" t="s">
        <v>511</v>
      </c>
      <c r="B257" s="46">
        <v>8</v>
      </c>
    </row>
    <row r="258" spans="1:2" x14ac:dyDescent="0.25">
      <c r="A258" s="67" t="s">
        <v>514</v>
      </c>
      <c r="B258" s="46">
        <v>10</v>
      </c>
    </row>
    <row r="259" spans="1:2" x14ac:dyDescent="0.25">
      <c r="A259" s="46" t="s">
        <v>507</v>
      </c>
      <c r="B259" s="46">
        <v>12</v>
      </c>
    </row>
    <row r="260" spans="1:2" x14ac:dyDescent="0.25">
      <c r="A260" s="46" t="s">
        <v>510</v>
      </c>
      <c r="B260" s="46">
        <v>14</v>
      </c>
    </row>
    <row r="261" spans="1:2" x14ac:dyDescent="0.25">
      <c r="A261" s="46" t="s">
        <v>509</v>
      </c>
      <c r="B261" s="46">
        <v>19</v>
      </c>
    </row>
    <row r="262" spans="1:2" x14ac:dyDescent="0.25">
      <c r="A262" s="46" t="s">
        <v>230</v>
      </c>
      <c r="B262" s="46">
        <v>10</v>
      </c>
    </row>
    <row r="267" spans="1:2" x14ac:dyDescent="0.25">
      <c r="A267" s="116" t="s">
        <v>516</v>
      </c>
      <c r="B267" s="117"/>
    </row>
    <row r="268" spans="1:2" x14ac:dyDescent="0.25">
      <c r="A268" s="60" t="s">
        <v>44</v>
      </c>
      <c r="B268" s="35" t="s">
        <v>38</v>
      </c>
    </row>
    <row r="269" spans="1:2" x14ac:dyDescent="0.25">
      <c r="A269" s="1" t="s">
        <v>39</v>
      </c>
      <c r="B269" s="1">
        <v>50</v>
      </c>
    </row>
    <row r="270" spans="1:2" x14ac:dyDescent="0.25">
      <c r="A270" s="1" t="s">
        <v>40</v>
      </c>
      <c r="B270" s="1">
        <v>40</v>
      </c>
    </row>
    <row r="271" spans="1:2" x14ac:dyDescent="0.25">
      <c r="A271" s="1" t="s">
        <v>11</v>
      </c>
      <c r="B271" s="1">
        <v>5</v>
      </c>
    </row>
  </sheetData>
  <sortState ref="A7:B15">
    <sortCondition ref="B8:B16"/>
  </sortState>
  <mergeCells count="17">
    <mergeCell ref="A55:B55"/>
    <mergeCell ref="A73:B73"/>
    <mergeCell ref="A89:B89"/>
    <mergeCell ref="A267:B267"/>
    <mergeCell ref="A246:B246"/>
    <mergeCell ref="A3:B3"/>
    <mergeCell ref="A184:B184"/>
    <mergeCell ref="A200:B200"/>
    <mergeCell ref="A216:B216"/>
    <mergeCell ref="A231:B231"/>
    <mergeCell ref="A105:B105"/>
    <mergeCell ref="A118:B118"/>
    <mergeCell ref="A137:B137"/>
    <mergeCell ref="A151:B151"/>
    <mergeCell ref="A164:B164"/>
    <mergeCell ref="A22:B22"/>
    <mergeCell ref="A35:B35"/>
  </mergeCells>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7"/>
  <sheetViews>
    <sheetView topLeftCell="A170" zoomScale="69" zoomScaleNormal="69" workbookViewId="0">
      <selection activeCell="P179" sqref="P179"/>
    </sheetView>
  </sheetViews>
  <sheetFormatPr defaultRowHeight="15" x14ac:dyDescent="0.25"/>
  <cols>
    <col min="1" max="1" width="30" bestFit="1" customWidth="1"/>
    <col min="2" max="2" width="26.7109375" customWidth="1"/>
    <col min="5" max="5" width="9.85546875" customWidth="1"/>
  </cols>
  <sheetData>
    <row r="2" spans="1:2" x14ac:dyDescent="0.25">
      <c r="A2" s="108" t="s">
        <v>866</v>
      </c>
      <c r="B2" s="109"/>
    </row>
    <row r="3" spans="1:2" x14ac:dyDescent="0.25">
      <c r="A3" s="38" t="s">
        <v>44</v>
      </c>
      <c r="B3" s="38" t="s">
        <v>38</v>
      </c>
    </row>
    <row r="4" spans="1:2" x14ac:dyDescent="0.25">
      <c r="A4" s="1" t="s">
        <v>123</v>
      </c>
      <c r="B4" s="1">
        <v>10</v>
      </c>
    </row>
    <row r="5" spans="1:2" x14ac:dyDescent="0.25">
      <c r="A5" s="1" t="s">
        <v>226</v>
      </c>
      <c r="B5" s="1">
        <v>15</v>
      </c>
    </row>
    <row r="6" spans="1:2" x14ac:dyDescent="0.25">
      <c r="A6" s="1" t="s">
        <v>101</v>
      </c>
      <c r="B6" s="1">
        <v>7</v>
      </c>
    </row>
    <row r="17" spans="1:2" ht="60" customHeight="1" x14ac:dyDescent="0.25">
      <c r="A17" s="108" t="s">
        <v>292</v>
      </c>
      <c r="B17" s="109"/>
    </row>
    <row r="18" spans="1:2" ht="20.45" customHeight="1" x14ac:dyDescent="0.25">
      <c r="A18" s="38" t="s">
        <v>44</v>
      </c>
      <c r="B18" s="38" t="s">
        <v>38</v>
      </c>
    </row>
    <row r="19" spans="1:2" x14ac:dyDescent="0.25">
      <c r="A19" s="1" t="s">
        <v>293</v>
      </c>
      <c r="B19" s="1">
        <v>2</v>
      </c>
    </row>
    <row r="20" spans="1:2" x14ac:dyDescent="0.25">
      <c r="A20" s="1" t="s">
        <v>294</v>
      </c>
      <c r="B20" s="1">
        <v>2</v>
      </c>
    </row>
    <row r="21" spans="1:2" x14ac:dyDescent="0.25">
      <c r="A21" s="1" t="s">
        <v>295</v>
      </c>
      <c r="B21" s="1">
        <v>5</v>
      </c>
    </row>
    <row r="22" spans="1:2" x14ac:dyDescent="0.25">
      <c r="A22" s="1" t="s">
        <v>296</v>
      </c>
      <c r="B22" s="1">
        <v>6</v>
      </c>
    </row>
    <row r="23" spans="1:2" x14ac:dyDescent="0.25">
      <c r="A23" s="1" t="s">
        <v>297</v>
      </c>
      <c r="B23" s="1">
        <v>7</v>
      </c>
    </row>
    <row r="24" spans="1:2" x14ac:dyDescent="0.25">
      <c r="A24" s="1" t="s">
        <v>298</v>
      </c>
      <c r="B24" s="1">
        <v>8</v>
      </c>
    </row>
    <row r="25" spans="1:2" x14ac:dyDescent="0.25">
      <c r="A25" s="1" t="s">
        <v>299</v>
      </c>
      <c r="B25" s="1">
        <v>10</v>
      </c>
    </row>
    <row r="37" spans="1:2" x14ac:dyDescent="0.25">
      <c r="A37" s="108" t="s">
        <v>238</v>
      </c>
      <c r="B37" s="109"/>
    </row>
    <row r="38" spans="1:2" x14ac:dyDescent="0.25">
      <c r="A38" s="38" t="s">
        <v>44</v>
      </c>
      <c r="B38" s="38" t="s">
        <v>38</v>
      </c>
    </row>
    <row r="39" spans="1:2" x14ac:dyDescent="0.25">
      <c r="A39" s="1" t="s">
        <v>239</v>
      </c>
      <c r="B39" s="1">
        <v>20</v>
      </c>
    </row>
    <row r="40" spans="1:2" x14ac:dyDescent="0.25">
      <c r="A40" s="1" t="s">
        <v>240</v>
      </c>
      <c r="B40" s="1">
        <v>15</v>
      </c>
    </row>
    <row r="41" spans="1:2" x14ac:dyDescent="0.25">
      <c r="A41" s="1" t="s">
        <v>241</v>
      </c>
      <c r="B41" s="1">
        <v>20</v>
      </c>
    </row>
    <row r="42" spans="1:2" x14ac:dyDescent="0.25">
      <c r="A42" s="1" t="s">
        <v>95</v>
      </c>
      <c r="B42" s="1">
        <v>5</v>
      </c>
    </row>
    <row r="51" spans="1:2" ht="57.6" customHeight="1" x14ac:dyDescent="0.25">
      <c r="A51" s="110" t="s">
        <v>242</v>
      </c>
      <c r="B51" s="110"/>
    </row>
    <row r="52" spans="1:2" x14ac:dyDescent="0.25">
      <c r="A52" s="38" t="s">
        <v>44</v>
      </c>
      <c r="B52" s="38" t="s">
        <v>38</v>
      </c>
    </row>
    <row r="53" spans="1:2" x14ac:dyDescent="0.25">
      <c r="A53" s="1" t="s">
        <v>163</v>
      </c>
      <c r="B53" s="1">
        <v>2</v>
      </c>
    </row>
    <row r="54" spans="1:2" x14ac:dyDescent="0.25">
      <c r="A54" s="17" t="s">
        <v>243</v>
      </c>
      <c r="B54" s="1">
        <v>5</v>
      </c>
    </row>
    <row r="55" spans="1:2" x14ac:dyDescent="0.25">
      <c r="A55" s="1" t="s">
        <v>244</v>
      </c>
      <c r="B55" s="1">
        <v>5</v>
      </c>
    </row>
    <row r="56" spans="1:2" x14ac:dyDescent="0.25">
      <c r="A56" s="1" t="s">
        <v>245</v>
      </c>
      <c r="B56" s="1">
        <v>5</v>
      </c>
    </row>
    <row r="57" spans="1:2" x14ac:dyDescent="0.25">
      <c r="A57" s="1" t="s">
        <v>246</v>
      </c>
      <c r="B57" s="1">
        <v>5</v>
      </c>
    </row>
    <row r="58" spans="1:2" x14ac:dyDescent="0.25">
      <c r="A58" s="1" t="s">
        <v>247</v>
      </c>
      <c r="B58" s="1">
        <v>5</v>
      </c>
    </row>
    <row r="59" spans="1:2" x14ac:dyDescent="0.25">
      <c r="A59" s="1" t="s">
        <v>248</v>
      </c>
      <c r="B59" s="1">
        <v>8</v>
      </c>
    </row>
    <row r="60" spans="1:2" x14ac:dyDescent="0.25">
      <c r="A60" s="1" t="s">
        <v>249</v>
      </c>
      <c r="B60" s="1">
        <v>10</v>
      </c>
    </row>
    <row r="61" spans="1:2" x14ac:dyDescent="0.25">
      <c r="A61" s="1" t="s">
        <v>250</v>
      </c>
      <c r="B61" s="1">
        <v>10</v>
      </c>
    </row>
    <row r="62" spans="1:2" x14ac:dyDescent="0.25">
      <c r="A62" s="1" t="s">
        <v>251</v>
      </c>
      <c r="B62" s="1">
        <v>10</v>
      </c>
    </row>
    <row r="63" spans="1:2" x14ac:dyDescent="0.25">
      <c r="A63" s="1" t="s">
        <v>252</v>
      </c>
      <c r="B63" s="1">
        <v>15</v>
      </c>
    </row>
    <row r="64" spans="1:2" x14ac:dyDescent="0.25">
      <c r="A64" s="1" t="s">
        <v>253</v>
      </c>
      <c r="B64" s="1">
        <v>15</v>
      </c>
    </row>
    <row r="65" spans="1:2" x14ac:dyDescent="0.25">
      <c r="A65" s="1" t="s">
        <v>254</v>
      </c>
      <c r="B65" s="1">
        <v>20</v>
      </c>
    </row>
    <row r="72" spans="1:2" ht="43.15" customHeight="1" x14ac:dyDescent="0.25">
      <c r="A72" s="110" t="s">
        <v>255</v>
      </c>
      <c r="B72" s="110"/>
    </row>
    <row r="73" spans="1:2" x14ac:dyDescent="0.25">
      <c r="A73" s="38" t="s">
        <v>44</v>
      </c>
      <c r="B73" s="38" t="s">
        <v>38</v>
      </c>
    </row>
    <row r="74" spans="1:2" x14ac:dyDescent="0.25">
      <c r="A74" s="1" t="s">
        <v>163</v>
      </c>
      <c r="B74" s="1">
        <v>1</v>
      </c>
    </row>
    <row r="75" spans="1:2" x14ac:dyDescent="0.25">
      <c r="A75" s="1" t="s">
        <v>100</v>
      </c>
      <c r="B75" s="1">
        <v>2</v>
      </c>
    </row>
    <row r="76" spans="1:2" x14ac:dyDescent="0.25">
      <c r="A76" s="1" t="s">
        <v>256</v>
      </c>
      <c r="B76" s="1">
        <v>2</v>
      </c>
    </row>
    <row r="77" spans="1:2" x14ac:dyDescent="0.25">
      <c r="A77" s="1" t="s">
        <v>257</v>
      </c>
      <c r="B77" s="1">
        <v>3</v>
      </c>
    </row>
    <row r="78" spans="1:2" x14ac:dyDescent="0.25">
      <c r="A78" s="17" t="s">
        <v>258</v>
      </c>
      <c r="B78" s="1">
        <v>5</v>
      </c>
    </row>
    <row r="79" spans="1:2" x14ac:dyDescent="0.25">
      <c r="A79" s="1" t="s">
        <v>259</v>
      </c>
      <c r="B79" s="1">
        <v>5</v>
      </c>
    </row>
    <row r="80" spans="1:2" x14ac:dyDescent="0.25">
      <c r="A80" s="1" t="s">
        <v>260</v>
      </c>
      <c r="B80" s="1">
        <v>5</v>
      </c>
    </row>
    <row r="81" spans="1:2" x14ac:dyDescent="0.25">
      <c r="A81" s="1" t="s">
        <v>261</v>
      </c>
      <c r="B81" s="1">
        <v>10</v>
      </c>
    </row>
    <row r="84" spans="1:2" ht="57.6" customHeight="1" x14ac:dyDescent="0.25"/>
    <row r="85" spans="1:2" ht="36" customHeight="1" x14ac:dyDescent="0.25"/>
    <row r="86" spans="1:2" x14ac:dyDescent="0.25">
      <c r="A86" s="108" t="s">
        <v>262</v>
      </c>
      <c r="B86" s="109"/>
    </row>
    <row r="87" spans="1:2" x14ac:dyDescent="0.25">
      <c r="A87" s="38" t="s">
        <v>44</v>
      </c>
      <c r="B87" s="38" t="s">
        <v>38</v>
      </c>
    </row>
    <row r="88" spans="1:2" x14ac:dyDescent="0.25">
      <c r="A88" s="1" t="s">
        <v>163</v>
      </c>
      <c r="B88" s="1">
        <v>2</v>
      </c>
    </row>
    <row r="89" spans="1:2" x14ac:dyDescent="0.25">
      <c r="A89" s="1" t="s">
        <v>244</v>
      </c>
      <c r="B89" s="1">
        <v>5</v>
      </c>
    </row>
    <row r="90" spans="1:2" x14ac:dyDescent="0.25">
      <c r="A90" s="1" t="s">
        <v>263</v>
      </c>
      <c r="B90" s="1">
        <v>5</v>
      </c>
    </row>
    <row r="91" spans="1:2" x14ac:dyDescent="0.25">
      <c r="A91" s="1" t="s">
        <v>247</v>
      </c>
      <c r="B91" s="1">
        <v>5</v>
      </c>
    </row>
    <row r="92" spans="1:2" x14ac:dyDescent="0.25">
      <c r="A92" s="1" t="s">
        <v>264</v>
      </c>
      <c r="B92" s="1">
        <v>8</v>
      </c>
    </row>
    <row r="93" spans="1:2" x14ac:dyDescent="0.25">
      <c r="A93" s="1" t="s">
        <v>249</v>
      </c>
      <c r="B93" s="1">
        <v>10</v>
      </c>
    </row>
    <row r="94" spans="1:2" x14ac:dyDescent="0.25">
      <c r="A94" s="1" t="s">
        <v>250</v>
      </c>
      <c r="B94" s="1">
        <v>10</v>
      </c>
    </row>
    <row r="95" spans="1:2" x14ac:dyDescent="0.25">
      <c r="A95" s="1" t="s">
        <v>265</v>
      </c>
      <c r="B95" s="1">
        <v>15</v>
      </c>
    </row>
    <row r="96" spans="1:2" x14ac:dyDescent="0.25">
      <c r="A96" s="1" t="s">
        <v>253</v>
      </c>
      <c r="B96" s="1">
        <v>15</v>
      </c>
    </row>
    <row r="97" spans="1:2" x14ac:dyDescent="0.25">
      <c r="A97" s="1" t="s">
        <v>266</v>
      </c>
      <c r="B97" s="1">
        <v>20</v>
      </c>
    </row>
    <row r="98" spans="1:2" x14ac:dyDescent="0.25">
      <c r="A98" s="39"/>
    </row>
    <row r="102" spans="1:2" x14ac:dyDescent="0.25">
      <c r="A102" s="108" t="s">
        <v>267</v>
      </c>
      <c r="B102" s="109"/>
    </row>
    <row r="103" spans="1:2" x14ac:dyDescent="0.25">
      <c r="A103" s="38" t="s">
        <v>44</v>
      </c>
      <c r="B103" s="38" t="s">
        <v>38</v>
      </c>
    </row>
    <row r="104" spans="1:2" ht="72" customHeight="1" x14ac:dyDescent="0.25">
      <c r="A104" s="1" t="s">
        <v>39</v>
      </c>
      <c r="B104" s="1">
        <v>10</v>
      </c>
    </row>
    <row r="105" spans="1:2" x14ac:dyDescent="0.25">
      <c r="A105" s="1" t="s">
        <v>40</v>
      </c>
      <c r="B105" s="1">
        <v>15</v>
      </c>
    </row>
    <row r="106" spans="1:2" x14ac:dyDescent="0.25">
      <c r="A106" s="1" t="s">
        <v>268</v>
      </c>
      <c r="B106" s="1">
        <v>20</v>
      </c>
    </row>
    <row r="107" spans="1:2" x14ac:dyDescent="0.25">
      <c r="A107" s="1" t="s">
        <v>11</v>
      </c>
      <c r="B107" s="1">
        <v>5</v>
      </c>
    </row>
    <row r="114" spans="1:2" ht="28.9" customHeight="1" x14ac:dyDescent="0.25">
      <c r="A114" s="110" t="s">
        <v>269</v>
      </c>
      <c r="B114" s="110"/>
    </row>
    <row r="115" spans="1:2" x14ac:dyDescent="0.25">
      <c r="A115" s="38" t="s">
        <v>44</v>
      </c>
      <c r="B115" s="38" t="s">
        <v>38</v>
      </c>
    </row>
    <row r="116" spans="1:2" x14ac:dyDescent="0.25">
      <c r="A116" s="17" t="s">
        <v>270</v>
      </c>
      <c r="B116" s="1">
        <v>50</v>
      </c>
    </row>
    <row r="117" spans="1:2" x14ac:dyDescent="0.25">
      <c r="A117" s="1" t="s">
        <v>271</v>
      </c>
      <c r="B117" s="1">
        <v>10</v>
      </c>
    </row>
    <row r="118" spans="1:2" x14ac:dyDescent="0.25">
      <c r="A118" s="1" t="s">
        <v>163</v>
      </c>
      <c r="B118" s="1">
        <v>5</v>
      </c>
    </row>
    <row r="123" spans="1:2" ht="43.15" customHeight="1" x14ac:dyDescent="0.25"/>
    <row r="124" spans="1:2" x14ac:dyDescent="0.25">
      <c r="A124" s="108" t="s">
        <v>272</v>
      </c>
      <c r="B124" s="109"/>
    </row>
    <row r="125" spans="1:2" x14ac:dyDescent="0.25">
      <c r="A125" s="38" t="s">
        <v>44</v>
      </c>
      <c r="B125" s="38" t="s">
        <v>38</v>
      </c>
    </row>
    <row r="126" spans="1:2" x14ac:dyDescent="0.25">
      <c r="A126" s="1" t="s">
        <v>39</v>
      </c>
      <c r="B126" s="1">
        <v>10</v>
      </c>
    </row>
    <row r="127" spans="1:2" x14ac:dyDescent="0.25">
      <c r="A127" s="1" t="s">
        <v>40</v>
      </c>
      <c r="B127" s="1">
        <v>50</v>
      </c>
    </row>
    <row r="128" spans="1:2" x14ac:dyDescent="0.25">
      <c r="A128" s="1" t="s">
        <v>11</v>
      </c>
      <c r="B128" s="1">
        <v>2</v>
      </c>
    </row>
    <row r="134" spans="1:2" ht="28.9" customHeight="1" x14ac:dyDescent="0.25"/>
    <row r="135" spans="1:2" x14ac:dyDescent="0.25">
      <c r="A135" s="108" t="s">
        <v>273</v>
      </c>
      <c r="B135" s="109"/>
    </row>
    <row r="136" spans="1:2" x14ac:dyDescent="0.25">
      <c r="A136" s="38" t="s">
        <v>44</v>
      </c>
      <c r="B136" s="38" t="s">
        <v>38</v>
      </c>
    </row>
    <row r="137" spans="1:2" x14ac:dyDescent="0.25">
      <c r="A137" s="17" t="s">
        <v>11</v>
      </c>
      <c r="B137" s="15">
        <v>2</v>
      </c>
    </row>
    <row r="138" spans="1:2" ht="30" x14ac:dyDescent="0.25">
      <c r="A138" s="17" t="s">
        <v>274</v>
      </c>
      <c r="B138" s="15">
        <v>10</v>
      </c>
    </row>
    <row r="139" spans="1:2" x14ac:dyDescent="0.25">
      <c r="A139" s="17" t="s">
        <v>275</v>
      </c>
      <c r="B139" s="15">
        <v>40</v>
      </c>
    </row>
    <row r="140" spans="1:2" ht="30" x14ac:dyDescent="0.25">
      <c r="A140" s="17" t="s">
        <v>276</v>
      </c>
      <c r="B140" s="15">
        <v>40</v>
      </c>
    </row>
    <row r="141" spans="1:2" x14ac:dyDescent="0.25">
      <c r="A141" s="17" t="s">
        <v>40</v>
      </c>
      <c r="B141" s="15">
        <v>5</v>
      </c>
    </row>
    <row r="144" spans="1:2" ht="43.15" customHeight="1" x14ac:dyDescent="0.25"/>
    <row r="146" spans="1:2" x14ac:dyDescent="0.25">
      <c r="A146" s="108" t="s">
        <v>277</v>
      </c>
      <c r="B146" s="109"/>
    </row>
    <row r="147" spans="1:2" x14ac:dyDescent="0.25">
      <c r="A147" s="38" t="s">
        <v>44</v>
      </c>
      <c r="B147" s="38" t="s">
        <v>38</v>
      </c>
    </row>
    <row r="148" spans="1:2" x14ac:dyDescent="0.25">
      <c r="A148" s="5" t="s">
        <v>95</v>
      </c>
      <c r="B148" s="15">
        <v>10</v>
      </c>
    </row>
    <row r="149" spans="1:2" x14ac:dyDescent="0.25">
      <c r="A149" s="5" t="s">
        <v>278</v>
      </c>
      <c r="B149" s="15">
        <v>10</v>
      </c>
    </row>
    <row r="150" spans="1:2" x14ac:dyDescent="0.25">
      <c r="A150" s="5" t="s">
        <v>279</v>
      </c>
      <c r="B150" s="15">
        <v>5</v>
      </c>
    </row>
    <row r="151" spans="1:2" ht="30" x14ac:dyDescent="0.25">
      <c r="A151" s="5" t="s">
        <v>280</v>
      </c>
      <c r="B151" s="15">
        <v>2</v>
      </c>
    </row>
    <row r="152" spans="1:2" x14ac:dyDescent="0.25">
      <c r="A152" s="5" t="s">
        <v>281</v>
      </c>
      <c r="B152" s="15">
        <v>1</v>
      </c>
    </row>
    <row r="153" spans="1:2" x14ac:dyDescent="0.25">
      <c r="A153" s="5" t="s">
        <v>226</v>
      </c>
      <c r="B153" s="15">
        <v>20</v>
      </c>
    </row>
    <row r="160" spans="1:2" ht="57.6" customHeight="1" x14ac:dyDescent="0.25"/>
    <row r="162" spans="1:2" x14ac:dyDescent="0.25">
      <c r="A162" s="108" t="s">
        <v>282</v>
      </c>
      <c r="B162" s="109"/>
    </row>
    <row r="163" spans="1:2" x14ac:dyDescent="0.25">
      <c r="A163" s="38" t="s">
        <v>44</v>
      </c>
      <c r="B163" s="38" t="s">
        <v>38</v>
      </c>
    </row>
    <row r="164" spans="1:2" x14ac:dyDescent="0.25">
      <c r="A164" s="11" t="s">
        <v>95</v>
      </c>
      <c r="B164" s="19">
        <v>2</v>
      </c>
    </row>
    <row r="165" spans="1:2" x14ac:dyDescent="0.25">
      <c r="A165" s="17" t="s">
        <v>283</v>
      </c>
      <c r="B165" s="18">
        <v>2</v>
      </c>
    </row>
    <row r="166" spans="1:2" x14ac:dyDescent="0.25">
      <c r="A166" s="11" t="s">
        <v>83</v>
      </c>
      <c r="B166" s="19">
        <v>2</v>
      </c>
    </row>
    <row r="167" spans="1:2" x14ac:dyDescent="0.25">
      <c r="A167" s="17" t="s">
        <v>284</v>
      </c>
      <c r="B167" s="18">
        <v>5</v>
      </c>
    </row>
    <row r="168" spans="1:2" x14ac:dyDescent="0.25">
      <c r="A168" s="17" t="s">
        <v>285</v>
      </c>
      <c r="B168" s="18">
        <v>5</v>
      </c>
    </row>
    <row r="169" spans="1:2" ht="45" x14ac:dyDescent="0.25">
      <c r="A169" s="17" t="s">
        <v>286</v>
      </c>
      <c r="B169" s="18">
        <v>5</v>
      </c>
    </row>
    <row r="170" spans="1:2" x14ac:dyDescent="0.25">
      <c r="A170" s="17" t="s">
        <v>287</v>
      </c>
      <c r="B170" s="18">
        <v>6</v>
      </c>
    </row>
    <row r="171" spans="1:2" ht="45" x14ac:dyDescent="0.25">
      <c r="A171" s="17" t="s">
        <v>288</v>
      </c>
      <c r="B171" s="18">
        <v>10</v>
      </c>
    </row>
    <row r="172" spans="1:2" x14ac:dyDescent="0.25">
      <c r="A172" s="17" t="s">
        <v>289</v>
      </c>
      <c r="B172" s="18">
        <v>20</v>
      </c>
    </row>
    <row r="173" spans="1:2" ht="60" x14ac:dyDescent="0.25">
      <c r="A173" s="17" t="s">
        <v>290</v>
      </c>
      <c r="B173" s="18">
        <v>20</v>
      </c>
    </row>
    <row r="175" spans="1:2" x14ac:dyDescent="0.25">
      <c r="A175" s="40"/>
      <c r="B175" s="21"/>
    </row>
    <row r="176" spans="1:2" ht="86.45" customHeight="1" x14ac:dyDescent="0.25">
      <c r="A176" s="40"/>
      <c r="B176" s="21"/>
    </row>
    <row r="177" spans="1:2" x14ac:dyDescent="0.25">
      <c r="A177" s="40"/>
      <c r="B177" s="21"/>
    </row>
    <row r="179" spans="1:2" x14ac:dyDescent="0.25">
      <c r="A179" s="108" t="s">
        <v>291</v>
      </c>
      <c r="B179" s="109"/>
    </row>
    <row r="180" spans="1:2" x14ac:dyDescent="0.25">
      <c r="A180" s="38" t="s">
        <v>44</v>
      </c>
      <c r="B180" s="38" t="s">
        <v>38</v>
      </c>
    </row>
    <row r="181" spans="1:2" ht="41.45" customHeight="1" x14ac:dyDescent="0.25">
      <c r="A181" s="41" t="s">
        <v>39</v>
      </c>
      <c r="B181" s="42">
        <v>20</v>
      </c>
    </row>
    <row r="182" spans="1:2" x14ac:dyDescent="0.25">
      <c r="A182" s="41" t="s">
        <v>40</v>
      </c>
      <c r="B182" s="42">
        <v>50</v>
      </c>
    </row>
    <row r="183" spans="1:2" x14ac:dyDescent="0.25">
      <c r="A183" s="41" t="s">
        <v>11</v>
      </c>
      <c r="B183" s="42">
        <v>10</v>
      </c>
    </row>
    <row r="184" spans="1:2" x14ac:dyDescent="0.25">
      <c r="B184" s="43"/>
    </row>
    <row r="187" spans="1:2" ht="28.9" customHeight="1" x14ac:dyDescent="0.25"/>
  </sheetData>
  <mergeCells count="13">
    <mergeCell ref="A2:B2"/>
    <mergeCell ref="A17:B17"/>
    <mergeCell ref="A124:B124"/>
    <mergeCell ref="A135:B135"/>
    <mergeCell ref="A146:B146"/>
    <mergeCell ref="A162:B162"/>
    <mergeCell ref="A179:B179"/>
    <mergeCell ref="A114:B114"/>
    <mergeCell ref="A37:B37"/>
    <mergeCell ref="A51:B51"/>
    <mergeCell ref="A72:B72"/>
    <mergeCell ref="A86:B86"/>
    <mergeCell ref="A102:B102"/>
  </mergeCells>
  <pageMargins left="0.7" right="0.7" top="0.75" bottom="0.75" header="0.3" footer="0.3"/>
  <pageSetup paperSize="9"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75"/>
  <sheetViews>
    <sheetView topLeftCell="A368" zoomScaleNormal="100" workbookViewId="0">
      <selection activeCell="A82" sqref="A82"/>
    </sheetView>
  </sheetViews>
  <sheetFormatPr defaultRowHeight="15" x14ac:dyDescent="0.25"/>
  <cols>
    <col min="1" max="1" width="46" customWidth="1"/>
    <col min="9" max="9" width="37.28515625" customWidth="1"/>
    <col min="10" max="12" width="9.140625" style="54"/>
  </cols>
  <sheetData>
    <row r="2" spans="1:12" x14ac:dyDescent="0.25">
      <c r="A2" s="110" t="s">
        <v>879</v>
      </c>
      <c r="B2" s="110"/>
    </row>
    <row r="3" spans="1:12" x14ac:dyDescent="0.25">
      <c r="A3" s="38" t="s">
        <v>44</v>
      </c>
      <c r="B3" s="38" t="s">
        <v>38</v>
      </c>
    </row>
    <row r="4" spans="1:12" x14ac:dyDescent="0.25">
      <c r="A4" s="1" t="s">
        <v>880</v>
      </c>
      <c r="B4" s="1">
        <v>5</v>
      </c>
    </row>
    <row r="5" spans="1:12" x14ac:dyDescent="0.25">
      <c r="A5" s="1" t="s">
        <v>881</v>
      </c>
      <c r="B5" s="1">
        <v>5</v>
      </c>
    </row>
    <row r="6" spans="1:12" x14ac:dyDescent="0.25">
      <c r="A6" s="1" t="s">
        <v>882</v>
      </c>
      <c r="B6" s="1">
        <v>6</v>
      </c>
    </row>
    <row r="7" spans="1:12" x14ac:dyDescent="0.25">
      <c r="A7" s="1" t="s">
        <v>883</v>
      </c>
      <c r="B7" s="1">
        <v>9</v>
      </c>
    </row>
    <row r="8" spans="1:12" x14ac:dyDescent="0.25">
      <c r="A8" s="1" t="s">
        <v>676</v>
      </c>
      <c r="B8" s="1">
        <v>10</v>
      </c>
    </row>
    <row r="9" spans="1:12" x14ac:dyDescent="0.25">
      <c r="A9" s="1" t="s">
        <v>884</v>
      </c>
      <c r="B9" s="1">
        <v>15</v>
      </c>
    </row>
    <row r="10" spans="1:12" x14ac:dyDescent="0.25">
      <c r="A10" s="1" t="s">
        <v>885</v>
      </c>
      <c r="B10" s="1">
        <v>20</v>
      </c>
    </row>
    <row r="11" spans="1:12" x14ac:dyDescent="0.25">
      <c r="A11" s="1" t="s">
        <v>886</v>
      </c>
      <c r="B11" s="1">
        <v>50</v>
      </c>
    </row>
    <row r="15" spans="1:12" x14ac:dyDescent="0.25">
      <c r="J15"/>
      <c r="K15"/>
      <c r="L15"/>
    </row>
    <row r="16" spans="1:12" x14ac:dyDescent="0.25">
      <c r="J16"/>
      <c r="K16"/>
      <c r="L16"/>
    </row>
    <row r="17" spans="1:12" x14ac:dyDescent="0.25">
      <c r="J17"/>
      <c r="K17"/>
      <c r="L17"/>
    </row>
    <row r="18" spans="1:12" x14ac:dyDescent="0.25">
      <c r="A18" s="121" t="s">
        <v>362</v>
      </c>
      <c r="B18" s="110"/>
      <c r="J18"/>
      <c r="L18"/>
    </row>
    <row r="19" spans="1:12" ht="30" x14ac:dyDescent="0.25">
      <c r="A19" s="35" t="s">
        <v>44</v>
      </c>
      <c r="B19" s="35" t="s">
        <v>38</v>
      </c>
      <c r="J19"/>
      <c r="L19"/>
    </row>
    <row r="20" spans="1:12" x14ac:dyDescent="0.25">
      <c r="A20" s="2" t="s">
        <v>368</v>
      </c>
      <c r="B20" s="2">
        <v>13</v>
      </c>
      <c r="J20"/>
      <c r="L20"/>
    </row>
    <row r="21" spans="1:12" x14ac:dyDescent="0.25">
      <c r="A21" s="2" t="s">
        <v>369</v>
      </c>
      <c r="B21" s="2">
        <v>12</v>
      </c>
      <c r="J21"/>
      <c r="L21"/>
    </row>
    <row r="22" spans="1:12" x14ac:dyDescent="0.25">
      <c r="A22" s="2" t="s">
        <v>373</v>
      </c>
      <c r="B22" s="2">
        <v>7</v>
      </c>
      <c r="J22"/>
      <c r="L22"/>
    </row>
    <row r="23" spans="1:12" x14ac:dyDescent="0.25">
      <c r="A23" s="2" t="s">
        <v>370</v>
      </c>
      <c r="B23" s="2">
        <v>5</v>
      </c>
      <c r="J23"/>
      <c r="L23"/>
    </row>
    <row r="24" spans="1:12" x14ac:dyDescent="0.25">
      <c r="A24" s="2" t="s">
        <v>371</v>
      </c>
      <c r="B24" s="2">
        <v>2</v>
      </c>
      <c r="J24"/>
      <c r="L24"/>
    </row>
    <row r="25" spans="1:12" x14ac:dyDescent="0.25">
      <c r="A25" s="1" t="s">
        <v>372</v>
      </c>
      <c r="B25" s="1">
        <v>1</v>
      </c>
      <c r="L25"/>
    </row>
    <row r="26" spans="1:12" x14ac:dyDescent="0.25">
      <c r="L26"/>
    </row>
    <row r="27" spans="1:12" x14ac:dyDescent="0.25">
      <c r="L27"/>
    </row>
    <row r="28" spans="1:12" x14ac:dyDescent="0.25">
      <c r="L28"/>
    </row>
    <row r="29" spans="1:12" x14ac:dyDescent="0.25">
      <c r="L29"/>
    </row>
    <row r="30" spans="1:12" x14ac:dyDescent="0.25">
      <c r="L30"/>
    </row>
    <row r="31" spans="1:12" x14ac:dyDescent="0.25">
      <c r="L31"/>
    </row>
    <row r="32" spans="1:12" x14ac:dyDescent="0.25">
      <c r="A32" s="121" t="s">
        <v>363</v>
      </c>
      <c r="B32" s="110"/>
      <c r="L32"/>
    </row>
    <row r="33" spans="1:12" ht="30" x14ac:dyDescent="0.25">
      <c r="A33" s="38" t="s">
        <v>44</v>
      </c>
      <c r="B33" s="35" t="s">
        <v>38</v>
      </c>
      <c r="L33"/>
    </row>
    <row r="34" spans="1:12" x14ac:dyDescent="0.25">
      <c r="A34" s="14" t="s">
        <v>377</v>
      </c>
      <c r="B34" s="1">
        <v>2</v>
      </c>
      <c r="L34"/>
    </row>
    <row r="35" spans="1:12" x14ac:dyDescent="0.25">
      <c r="A35" s="1" t="s">
        <v>375</v>
      </c>
      <c r="B35" s="1">
        <v>12</v>
      </c>
      <c r="L35"/>
    </row>
    <row r="36" spans="1:12" x14ac:dyDescent="0.25">
      <c r="A36" s="1" t="s">
        <v>376</v>
      </c>
      <c r="B36" s="1">
        <v>14</v>
      </c>
      <c r="L36"/>
    </row>
    <row r="37" spans="1:12" x14ac:dyDescent="0.25">
      <c r="A37" s="1" t="s">
        <v>374</v>
      </c>
      <c r="B37" s="1">
        <v>20</v>
      </c>
      <c r="L37"/>
    </row>
    <row r="38" spans="1:12" x14ac:dyDescent="0.25">
      <c r="A38" s="1" t="s">
        <v>887</v>
      </c>
      <c r="B38" s="1">
        <v>3</v>
      </c>
      <c r="L38"/>
    </row>
    <row r="39" spans="1:12" x14ac:dyDescent="0.25">
      <c r="A39" s="1" t="s">
        <v>83</v>
      </c>
      <c r="B39" s="1">
        <v>2</v>
      </c>
      <c r="L39"/>
    </row>
    <row r="40" spans="1:12" x14ac:dyDescent="0.25">
      <c r="A40" s="21"/>
      <c r="B40" s="21"/>
      <c r="L40"/>
    </row>
    <row r="41" spans="1:12" x14ac:dyDescent="0.25">
      <c r="A41" s="21"/>
      <c r="B41" s="21"/>
      <c r="L41"/>
    </row>
    <row r="42" spans="1:12" x14ac:dyDescent="0.25">
      <c r="A42" s="21"/>
      <c r="B42" s="21"/>
      <c r="L42"/>
    </row>
    <row r="43" spans="1:12" x14ac:dyDescent="0.25">
      <c r="A43" s="21"/>
      <c r="B43" s="21"/>
      <c r="L43"/>
    </row>
    <row r="44" spans="1:12" x14ac:dyDescent="0.25">
      <c r="A44" s="21"/>
      <c r="B44" s="21"/>
      <c r="L44"/>
    </row>
    <row r="45" spans="1:12" x14ac:dyDescent="0.25">
      <c r="A45" s="21"/>
      <c r="B45" s="21"/>
      <c r="L45"/>
    </row>
    <row r="46" spans="1:12" x14ac:dyDescent="0.25">
      <c r="A46" s="21"/>
      <c r="B46" s="21"/>
      <c r="L46"/>
    </row>
    <row r="47" spans="1:12" x14ac:dyDescent="0.25">
      <c r="A47" s="21"/>
      <c r="B47" s="21"/>
      <c r="L47"/>
    </row>
    <row r="48" spans="1:12" x14ac:dyDescent="0.25">
      <c r="L48"/>
    </row>
    <row r="49" spans="1:12" x14ac:dyDescent="0.25">
      <c r="A49" s="121" t="s">
        <v>364</v>
      </c>
      <c r="B49" s="110"/>
      <c r="L49"/>
    </row>
    <row r="50" spans="1:12" ht="30" x14ac:dyDescent="0.25">
      <c r="A50" s="38" t="s">
        <v>44</v>
      </c>
      <c r="B50" s="35" t="s">
        <v>38</v>
      </c>
      <c r="L50"/>
    </row>
    <row r="51" spans="1:12" x14ac:dyDescent="0.25">
      <c r="A51" s="1" t="s">
        <v>378</v>
      </c>
      <c r="B51" s="1">
        <v>20</v>
      </c>
      <c r="L51"/>
    </row>
    <row r="52" spans="1:12" ht="30" x14ac:dyDescent="0.25">
      <c r="A52" s="2" t="s">
        <v>888</v>
      </c>
      <c r="B52" s="1">
        <v>2</v>
      </c>
      <c r="L52"/>
    </row>
    <row r="53" spans="1:12" x14ac:dyDescent="0.25">
      <c r="A53" s="1" t="s">
        <v>226</v>
      </c>
      <c r="B53" s="1">
        <v>5</v>
      </c>
      <c r="L53"/>
    </row>
    <row r="54" spans="1:12" x14ac:dyDescent="0.25">
      <c r="L54"/>
    </row>
    <row r="55" spans="1:12" x14ac:dyDescent="0.25">
      <c r="L55"/>
    </row>
    <row r="56" spans="1:12" x14ac:dyDescent="0.25">
      <c r="L56"/>
    </row>
    <row r="57" spans="1:12" x14ac:dyDescent="0.25">
      <c r="L57"/>
    </row>
    <row r="58" spans="1:12" x14ac:dyDescent="0.25">
      <c r="L58"/>
    </row>
    <row r="60" spans="1:12" x14ac:dyDescent="0.25">
      <c r="A60" s="121" t="s">
        <v>365</v>
      </c>
      <c r="B60" s="110"/>
    </row>
    <row r="61" spans="1:12" ht="30" x14ac:dyDescent="0.25">
      <c r="A61" s="38" t="s">
        <v>44</v>
      </c>
      <c r="B61" s="35" t="s">
        <v>38</v>
      </c>
    </row>
    <row r="62" spans="1:12" x14ac:dyDescent="0.25">
      <c r="A62" s="1" t="s">
        <v>101</v>
      </c>
      <c r="B62" s="1">
        <v>5</v>
      </c>
    </row>
    <row r="63" spans="1:12" x14ac:dyDescent="0.25">
      <c r="A63" s="53" t="s">
        <v>123</v>
      </c>
      <c r="B63" s="1">
        <v>20</v>
      </c>
    </row>
    <row r="64" spans="1:12" ht="30" x14ac:dyDescent="0.25">
      <c r="A64" s="2" t="s">
        <v>889</v>
      </c>
      <c r="B64" s="1">
        <v>30</v>
      </c>
    </row>
    <row r="65" spans="1:2" x14ac:dyDescent="0.25">
      <c r="A65" s="1" t="s">
        <v>226</v>
      </c>
      <c r="B65" s="1">
        <v>10</v>
      </c>
    </row>
    <row r="68" spans="1:2" ht="30" customHeight="1" x14ac:dyDescent="0.25"/>
    <row r="72" spans="1:2" x14ac:dyDescent="0.25">
      <c r="A72" s="120" t="s">
        <v>366</v>
      </c>
      <c r="B72" s="120"/>
    </row>
    <row r="73" spans="1:2" ht="30" x14ac:dyDescent="0.25">
      <c r="A73" s="35" t="s">
        <v>44</v>
      </c>
      <c r="B73" s="35" t="s">
        <v>38</v>
      </c>
    </row>
    <row r="74" spans="1:2" x14ac:dyDescent="0.25">
      <c r="A74" s="55" t="s">
        <v>367</v>
      </c>
      <c r="B74" s="2">
        <v>10</v>
      </c>
    </row>
    <row r="75" spans="1:2" x14ac:dyDescent="0.25">
      <c r="A75" s="55" t="s">
        <v>380</v>
      </c>
      <c r="B75" s="2">
        <v>50</v>
      </c>
    </row>
    <row r="76" spans="1:2" x14ac:dyDescent="0.25">
      <c r="A76" s="56" t="s">
        <v>379</v>
      </c>
      <c r="B76" s="2">
        <v>10</v>
      </c>
    </row>
    <row r="77" spans="1:2" x14ac:dyDescent="0.25">
      <c r="A77" s="57"/>
    </row>
    <row r="85" spans="1:2" ht="34.5" customHeight="1" x14ac:dyDescent="0.25"/>
    <row r="86" spans="1:2" x14ac:dyDescent="0.25">
      <c r="A86" s="120" t="s">
        <v>890</v>
      </c>
      <c r="B86" s="120"/>
    </row>
    <row r="87" spans="1:2" ht="30" x14ac:dyDescent="0.25">
      <c r="A87" s="35" t="s">
        <v>44</v>
      </c>
      <c r="B87" s="35" t="s">
        <v>38</v>
      </c>
    </row>
    <row r="88" spans="1:2" x14ac:dyDescent="0.25">
      <c r="A88" s="1" t="s">
        <v>81</v>
      </c>
      <c r="B88" s="1">
        <v>5</v>
      </c>
    </row>
    <row r="89" spans="1:2" x14ac:dyDescent="0.25">
      <c r="A89" s="1" t="s">
        <v>391</v>
      </c>
      <c r="B89" s="1">
        <v>1</v>
      </c>
    </row>
    <row r="90" spans="1:2" x14ac:dyDescent="0.25">
      <c r="A90" s="1" t="s">
        <v>394</v>
      </c>
      <c r="B90" s="1">
        <v>1</v>
      </c>
    </row>
    <row r="91" spans="1:2" x14ac:dyDescent="0.25">
      <c r="A91" s="1" t="s">
        <v>12</v>
      </c>
      <c r="B91" s="1">
        <v>2</v>
      </c>
    </row>
    <row r="92" spans="1:2" x14ac:dyDescent="0.25">
      <c r="A92" s="1" t="s">
        <v>390</v>
      </c>
      <c r="B92" s="1">
        <v>2</v>
      </c>
    </row>
    <row r="93" spans="1:2" x14ac:dyDescent="0.25">
      <c r="A93" s="1" t="s">
        <v>396</v>
      </c>
      <c r="B93" s="1">
        <v>4</v>
      </c>
    </row>
    <row r="94" spans="1:2" x14ac:dyDescent="0.25">
      <c r="A94" s="1" t="s">
        <v>392</v>
      </c>
      <c r="B94" s="1">
        <v>6</v>
      </c>
    </row>
    <row r="95" spans="1:2" x14ac:dyDescent="0.25">
      <c r="A95" s="1" t="s">
        <v>393</v>
      </c>
      <c r="B95" s="1">
        <v>7</v>
      </c>
    </row>
    <row r="96" spans="1:2" x14ac:dyDescent="0.25">
      <c r="A96" s="1" t="s">
        <v>395</v>
      </c>
      <c r="B96" s="1">
        <v>8</v>
      </c>
    </row>
    <row r="100" spans="1:11" x14ac:dyDescent="0.25">
      <c r="J100"/>
      <c r="K100"/>
    </row>
    <row r="101" spans="1:11" x14ac:dyDescent="0.25">
      <c r="J101"/>
      <c r="K101"/>
    </row>
    <row r="102" spans="1:11" x14ac:dyDescent="0.25">
      <c r="A102" s="120" t="s">
        <v>381</v>
      </c>
      <c r="B102" s="120"/>
      <c r="J102"/>
      <c r="K102"/>
    </row>
    <row r="103" spans="1:11" ht="30" x14ac:dyDescent="0.25">
      <c r="A103" s="35" t="s">
        <v>44</v>
      </c>
      <c r="B103" s="35" t="s">
        <v>38</v>
      </c>
      <c r="J103"/>
      <c r="K103"/>
    </row>
    <row r="104" spans="1:11" x14ac:dyDescent="0.25">
      <c r="A104" s="1" t="s">
        <v>101</v>
      </c>
      <c r="B104" s="1">
        <v>2</v>
      </c>
    </row>
    <row r="105" spans="1:11" x14ac:dyDescent="0.25">
      <c r="A105" s="1" t="s">
        <v>12</v>
      </c>
      <c r="B105" s="1">
        <v>3</v>
      </c>
    </row>
    <row r="106" spans="1:11" x14ac:dyDescent="0.25">
      <c r="A106" s="1" t="s">
        <v>400</v>
      </c>
      <c r="B106" s="1">
        <v>4</v>
      </c>
    </row>
    <row r="107" spans="1:11" x14ac:dyDescent="0.25">
      <c r="A107" s="1" t="s">
        <v>399</v>
      </c>
      <c r="B107" s="1">
        <v>5</v>
      </c>
    </row>
    <row r="108" spans="1:11" x14ac:dyDescent="0.25">
      <c r="A108" s="46" t="s">
        <v>397</v>
      </c>
      <c r="B108" s="1">
        <v>8</v>
      </c>
    </row>
    <row r="109" spans="1:11" x14ac:dyDescent="0.25">
      <c r="A109" s="1" t="s">
        <v>398</v>
      </c>
      <c r="B109" s="1">
        <v>9</v>
      </c>
    </row>
    <row r="116" spans="1:2" x14ac:dyDescent="0.25">
      <c r="A116" s="120" t="s">
        <v>382</v>
      </c>
      <c r="B116" s="120"/>
    </row>
    <row r="117" spans="1:2" ht="30" x14ac:dyDescent="0.25">
      <c r="A117" s="35" t="s">
        <v>44</v>
      </c>
      <c r="B117" s="35" t="s">
        <v>38</v>
      </c>
    </row>
    <row r="118" spans="1:2" x14ac:dyDescent="0.25">
      <c r="A118" s="1" t="s">
        <v>101</v>
      </c>
      <c r="B118" s="1">
        <v>6</v>
      </c>
    </row>
    <row r="119" spans="1:2" x14ac:dyDescent="0.25">
      <c r="A119" s="58" t="s">
        <v>401</v>
      </c>
      <c r="B119" s="1">
        <v>1</v>
      </c>
    </row>
    <row r="120" spans="1:2" x14ac:dyDescent="0.25">
      <c r="A120" s="1" t="s">
        <v>12</v>
      </c>
      <c r="B120" s="1">
        <v>5</v>
      </c>
    </row>
    <row r="121" spans="1:2" x14ac:dyDescent="0.25">
      <c r="A121" s="1" t="s">
        <v>403</v>
      </c>
      <c r="B121" s="1">
        <v>5</v>
      </c>
    </row>
    <row r="122" spans="1:2" x14ac:dyDescent="0.25">
      <c r="A122" s="1" t="s">
        <v>402</v>
      </c>
      <c r="B122" s="1">
        <v>10</v>
      </c>
    </row>
    <row r="126" spans="1:2" ht="29.25" customHeight="1" x14ac:dyDescent="0.25"/>
    <row r="130" spans="1:2" ht="36.75" customHeight="1" x14ac:dyDescent="0.25"/>
    <row r="131" spans="1:2" x14ac:dyDescent="0.25">
      <c r="A131" s="120" t="s">
        <v>383</v>
      </c>
      <c r="B131" s="120"/>
    </row>
    <row r="132" spans="1:2" ht="30" x14ac:dyDescent="0.25">
      <c r="A132" s="35" t="s">
        <v>44</v>
      </c>
      <c r="B132" s="35" t="s">
        <v>38</v>
      </c>
    </row>
    <row r="133" spans="1:2" x14ac:dyDescent="0.25">
      <c r="A133" s="1" t="s">
        <v>389</v>
      </c>
      <c r="B133" s="1">
        <v>2</v>
      </c>
    </row>
    <row r="134" spans="1:2" x14ac:dyDescent="0.25">
      <c r="A134" s="1" t="s">
        <v>100</v>
      </c>
      <c r="B134" s="1">
        <v>5</v>
      </c>
    </row>
    <row r="135" spans="1:2" x14ac:dyDescent="0.25">
      <c r="A135" s="1" t="s">
        <v>388</v>
      </c>
      <c r="B135" s="1">
        <v>1</v>
      </c>
    </row>
    <row r="136" spans="1:2" x14ac:dyDescent="0.25">
      <c r="A136" s="1" t="s">
        <v>386</v>
      </c>
      <c r="B136" s="1">
        <v>1</v>
      </c>
    </row>
    <row r="137" spans="1:2" x14ac:dyDescent="0.25">
      <c r="A137" s="1" t="s">
        <v>384</v>
      </c>
      <c r="B137" s="1">
        <v>3</v>
      </c>
    </row>
    <row r="138" spans="1:2" x14ac:dyDescent="0.25">
      <c r="A138" s="1" t="s">
        <v>385</v>
      </c>
      <c r="B138" s="1">
        <v>7</v>
      </c>
    </row>
    <row r="139" spans="1:2" x14ac:dyDescent="0.25">
      <c r="A139" s="1" t="s">
        <v>387</v>
      </c>
      <c r="B139" s="1">
        <v>7</v>
      </c>
    </row>
    <row r="152" spans="1:11" x14ac:dyDescent="0.25">
      <c r="A152" s="120" t="s">
        <v>404</v>
      </c>
      <c r="B152" s="120"/>
    </row>
    <row r="153" spans="1:11" ht="30" x14ac:dyDescent="0.25">
      <c r="A153" s="35" t="s">
        <v>44</v>
      </c>
      <c r="B153" s="35" t="s">
        <v>38</v>
      </c>
    </row>
    <row r="154" spans="1:11" x14ac:dyDescent="0.25">
      <c r="A154" s="1" t="s">
        <v>95</v>
      </c>
      <c r="B154" s="1">
        <v>3</v>
      </c>
    </row>
    <row r="155" spans="1:11" x14ac:dyDescent="0.25">
      <c r="A155" s="1" t="s">
        <v>446</v>
      </c>
      <c r="B155" s="1">
        <v>10</v>
      </c>
    </row>
    <row r="156" spans="1:11" x14ac:dyDescent="0.25">
      <c r="A156" s="1" t="s">
        <v>408</v>
      </c>
      <c r="B156" s="1">
        <v>4</v>
      </c>
    </row>
    <row r="157" spans="1:11" x14ac:dyDescent="0.25">
      <c r="A157" s="1" t="s">
        <v>407</v>
      </c>
      <c r="B157" s="1">
        <v>2</v>
      </c>
    </row>
    <row r="158" spans="1:11" x14ac:dyDescent="0.25">
      <c r="J158"/>
      <c r="K158"/>
    </row>
    <row r="159" spans="1:11" x14ac:dyDescent="0.25">
      <c r="J159"/>
      <c r="K159"/>
    </row>
    <row r="160" spans="1:11" x14ac:dyDescent="0.25">
      <c r="J160"/>
      <c r="K160"/>
    </row>
    <row r="161" spans="1:11" x14ac:dyDescent="0.25">
      <c r="J161"/>
      <c r="K161"/>
    </row>
    <row r="162" spans="1:11" x14ac:dyDescent="0.25">
      <c r="J162"/>
      <c r="K162"/>
    </row>
    <row r="167" spans="1:11" x14ac:dyDescent="0.25">
      <c r="A167" s="119" t="s">
        <v>405</v>
      </c>
      <c r="B167" s="120"/>
    </row>
    <row r="168" spans="1:11" ht="30" x14ac:dyDescent="0.25">
      <c r="A168" s="59" t="s">
        <v>44</v>
      </c>
      <c r="B168" s="59" t="s">
        <v>38</v>
      </c>
    </row>
    <row r="169" spans="1:11" x14ac:dyDescent="0.25">
      <c r="A169" s="58" t="s">
        <v>101</v>
      </c>
      <c r="B169" s="58">
        <v>2</v>
      </c>
    </row>
    <row r="170" spans="1:11" x14ac:dyDescent="0.25">
      <c r="A170" s="58" t="s">
        <v>226</v>
      </c>
      <c r="B170" s="58">
        <v>10</v>
      </c>
    </row>
    <row r="171" spans="1:11" x14ac:dyDescent="0.25">
      <c r="A171" s="58" t="s">
        <v>123</v>
      </c>
      <c r="B171" s="58">
        <v>20</v>
      </c>
    </row>
    <row r="179" spans="1:12" x14ac:dyDescent="0.25">
      <c r="J179"/>
      <c r="K179"/>
      <c r="L179"/>
    </row>
    <row r="181" spans="1:12" x14ac:dyDescent="0.25">
      <c r="A181" s="119" t="s">
        <v>406</v>
      </c>
      <c r="B181" s="120"/>
    </row>
    <row r="182" spans="1:12" ht="30" x14ac:dyDescent="0.25">
      <c r="A182" s="59" t="s">
        <v>44</v>
      </c>
      <c r="B182" s="59" t="s">
        <v>38</v>
      </c>
    </row>
    <row r="183" spans="1:12" x14ac:dyDescent="0.25">
      <c r="A183" s="58" t="s">
        <v>101</v>
      </c>
      <c r="B183" s="58">
        <v>3</v>
      </c>
    </row>
    <row r="184" spans="1:12" x14ac:dyDescent="0.25">
      <c r="A184" s="58" t="s">
        <v>226</v>
      </c>
      <c r="B184" s="58">
        <v>10</v>
      </c>
    </row>
    <row r="185" spans="1:12" x14ac:dyDescent="0.25">
      <c r="A185" s="58" t="s">
        <v>123</v>
      </c>
      <c r="B185" s="58">
        <v>2</v>
      </c>
    </row>
    <row r="198" spans="1:11" x14ac:dyDescent="0.25">
      <c r="A198" s="119" t="s">
        <v>409</v>
      </c>
      <c r="B198" s="120"/>
    </row>
    <row r="199" spans="1:11" ht="30" x14ac:dyDescent="0.25">
      <c r="A199" s="59" t="s">
        <v>44</v>
      </c>
      <c r="B199" s="59" t="s">
        <v>38</v>
      </c>
    </row>
    <row r="200" spans="1:11" x14ac:dyDescent="0.25">
      <c r="A200" s="58" t="s">
        <v>420</v>
      </c>
      <c r="B200" s="58">
        <v>20</v>
      </c>
    </row>
    <row r="201" spans="1:11" x14ac:dyDescent="0.25">
      <c r="A201" s="58" t="s">
        <v>421</v>
      </c>
      <c r="B201" s="58">
        <v>11</v>
      </c>
    </row>
    <row r="202" spans="1:11" x14ac:dyDescent="0.25">
      <c r="A202" s="58" t="s">
        <v>422</v>
      </c>
      <c r="B202" s="58">
        <v>5</v>
      </c>
    </row>
    <row r="203" spans="1:11" x14ac:dyDescent="0.25">
      <c r="A203" s="58" t="s">
        <v>83</v>
      </c>
      <c r="B203" s="58">
        <v>2</v>
      </c>
    </row>
    <row r="204" spans="1:11" x14ac:dyDescent="0.25">
      <c r="A204" s="58" t="s">
        <v>101</v>
      </c>
      <c r="B204" s="58">
        <v>7</v>
      </c>
    </row>
    <row r="207" spans="1:11" x14ac:dyDescent="0.25">
      <c r="J207"/>
      <c r="K207"/>
    </row>
    <row r="208" spans="1:11" x14ac:dyDescent="0.25">
      <c r="J208"/>
      <c r="K208"/>
    </row>
    <row r="209" spans="1:11" x14ac:dyDescent="0.25">
      <c r="J209"/>
      <c r="K209"/>
    </row>
    <row r="210" spans="1:11" x14ac:dyDescent="0.25">
      <c r="A210" s="119" t="s">
        <v>410</v>
      </c>
      <c r="B210" s="120"/>
      <c r="J210"/>
      <c r="K210"/>
    </row>
    <row r="211" spans="1:11" ht="30" x14ac:dyDescent="0.25">
      <c r="A211" s="59" t="s">
        <v>44</v>
      </c>
      <c r="B211" s="59" t="s">
        <v>38</v>
      </c>
      <c r="J211"/>
      <c r="K211"/>
    </row>
    <row r="212" spans="1:11" x14ac:dyDescent="0.25">
      <c r="A212" s="58" t="s">
        <v>101</v>
      </c>
      <c r="B212" s="58">
        <v>1</v>
      </c>
      <c r="J212"/>
      <c r="K212"/>
    </row>
    <row r="213" spans="1:11" x14ac:dyDescent="0.25">
      <c r="A213" s="58" t="s">
        <v>226</v>
      </c>
      <c r="B213" s="58">
        <v>5</v>
      </c>
    </row>
    <row r="214" spans="1:11" x14ac:dyDescent="0.25">
      <c r="A214" s="58" t="s">
        <v>123</v>
      </c>
      <c r="B214" s="58">
        <v>9</v>
      </c>
    </row>
    <row r="227" spans="1:2" x14ac:dyDescent="0.25">
      <c r="A227" s="119" t="s">
        <v>411</v>
      </c>
      <c r="B227" s="120"/>
    </row>
    <row r="228" spans="1:2" ht="30" x14ac:dyDescent="0.25">
      <c r="A228" s="59" t="s">
        <v>44</v>
      </c>
      <c r="B228" s="59" t="s">
        <v>38</v>
      </c>
    </row>
    <row r="229" spans="1:2" x14ac:dyDescent="0.25">
      <c r="A229" s="11">
        <v>2016</v>
      </c>
      <c r="B229" s="1">
        <v>30</v>
      </c>
    </row>
    <row r="230" spans="1:2" x14ac:dyDescent="0.25">
      <c r="A230" s="11">
        <v>2017</v>
      </c>
      <c r="B230" s="1">
        <v>20</v>
      </c>
    </row>
    <row r="231" spans="1:2" x14ac:dyDescent="0.25">
      <c r="A231" s="11" t="s">
        <v>423</v>
      </c>
      <c r="B231" s="1">
        <v>10</v>
      </c>
    </row>
    <row r="232" spans="1:2" x14ac:dyDescent="0.25">
      <c r="A232" s="11" t="s">
        <v>424</v>
      </c>
      <c r="B232" s="1">
        <v>30</v>
      </c>
    </row>
    <row r="241" spans="1:2" x14ac:dyDescent="0.25">
      <c r="A241" s="119" t="s">
        <v>412</v>
      </c>
      <c r="B241" s="120"/>
    </row>
    <row r="242" spans="1:2" ht="30" x14ac:dyDescent="0.25">
      <c r="A242" s="59" t="s">
        <v>44</v>
      </c>
      <c r="B242" s="59" t="s">
        <v>38</v>
      </c>
    </row>
    <row r="243" spans="1:2" x14ac:dyDescent="0.25">
      <c r="A243" s="1" t="s">
        <v>428</v>
      </c>
      <c r="B243" s="1">
        <v>3</v>
      </c>
    </row>
    <row r="244" spans="1:2" x14ac:dyDescent="0.25">
      <c r="A244" s="1" t="s">
        <v>83</v>
      </c>
      <c r="B244" s="1">
        <v>2</v>
      </c>
    </row>
    <row r="245" spans="1:2" x14ac:dyDescent="0.25">
      <c r="A245" s="1" t="s">
        <v>426</v>
      </c>
      <c r="B245" s="1">
        <v>2</v>
      </c>
    </row>
    <row r="246" spans="1:2" x14ac:dyDescent="0.25">
      <c r="A246" s="1" t="s">
        <v>430</v>
      </c>
      <c r="B246" s="1">
        <v>2</v>
      </c>
    </row>
    <row r="247" spans="1:2" x14ac:dyDescent="0.25">
      <c r="A247" s="1" t="s">
        <v>431</v>
      </c>
      <c r="B247" s="1">
        <v>3</v>
      </c>
    </row>
    <row r="248" spans="1:2" x14ac:dyDescent="0.25">
      <c r="A248" s="1" t="s">
        <v>429</v>
      </c>
      <c r="B248" s="1">
        <v>10</v>
      </c>
    </row>
    <row r="249" spans="1:2" x14ac:dyDescent="0.25">
      <c r="A249" s="1" t="s">
        <v>425</v>
      </c>
      <c r="B249" s="1">
        <v>20</v>
      </c>
    </row>
    <row r="250" spans="1:2" x14ac:dyDescent="0.25">
      <c r="A250" s="1" t="s">
        <v>427</v>
      </c>
      <c r="B250" s="1">
        <v>40</v>
      </c>
    </row>
    <row r="259" spans="1:10" x14ac:dyDescent="0.25">
      <c r="A259" s="98" t="s">
        <v>413</v>
      </c>
      <c r="B259" s="98"/>
    </row>
    <row r="260" spans="1:10" ht="30" x14ac:dyDescent="0.25">
      <c r="A260" s="59" t="s">
        <v>44</v>
      </c>
      <c r="B260" s="59" t="s">
        <v>38</v>
      </c>
    </row>
    <row r="261" spans="1:10" x14ac:dyDescent="0.25">
      <c r="A261" s="11">
        <v>2016</v>
      </c>
      <c r="B261" s="1">
        <v>30</v>
      </c>
    </row>
    <row r="262" spans="1:10" x14ac:dyDescent="0.25">
      <c r="A262" s="11">
        <v>2017</v>
      </c>
      <c r="B262" s="1">
        <v>20</v>
      </c>
    </row>
    <row r="263" spans="1:10" x14ac:dyDescent="0.25">
      <c r="A263" s="11" t="s">
        <v>423</v>
      </c>
      <c r="B263" s="1">
        <v>10</v>
      </c>
    </row>
    <row r="264" spans="1:10" x14ac:dyDescent="0.25">
      <c r="A264" s="11" t="s">
        <v>424</v>
      </c>
      <c r="B264" s="1">
        <v>30</v>
      </c>
    </row>
    <row r="267" spans="1:10" x14ac:dyDescent="0.25">
      <c r="J267"/>
    </row>
    <row r="268" spans="1:10" x14ac:dyDescent="0.25">
      <c r="J268"/>
    </row>
    <row r="269" spans="1:10" ht="33.75" customHeight="1" x14ac:dyDescent="0.25">
      <c r="J269"/>
    </row>
    <row r="270" spans="1:10" x14ac:dyDescent="0.25">
      <c r="J270"/>
    </row>
    <row r="271" spans="1:10" x14ac:dyDescent="0.25">
      <c r="J271"/>
    </row>
    <row r="272" spans="1:10" x14ac:dyDescent="0.25">
      <c r="J272"/>
    </row>
    <row r="273" spans="1:10" x14ac:dyDescent="0.25">
      <c r="J273"/>
    </row>
    <row r="274" spans="1:10" x14ac:dyDescent="0.25">
      <c r="A274" s="110" t="s">
        <v>414</v>
      </c>
      <c r="B274" s="110"/>
      <c r="J274"/>
    </row>
    <row r="275" spans="1:10" ht="30" x14ac:dyDescent="0.25">
      <c r="A275" s="59" t="s">
        <v>44</v>
      </c>
      <c r="B275" s="59" t="s">
        <v>38</v>
      </c>
      <c r="J275"/>
    </row>
    <row r="276" spans="1:10" x14ac:dyDescent="0.25">
      <c r="A276" s="53" t="s">
        <v>432</v>
      </c>
      <c r="B276" s="1">
        <v>10</v>
      </c>
    </row>
    <row r="277" spans="1:10" x14ac:dyDescent="0.25">
      <c r="A277" s="1" t="s">
        <v>114</v>
      </c>
      <c r="B277" s="1">
        <v>20</v>
      </c>
    </row>
    <row r="278" spans="1:10" x14ac:dyDescent="0.25">
      <c r="A278" s="1" t="s">
        <v>433</v>
      </c>
      <c r="B278" s="1">
        <v>30</v>
      </c>
    </row>
    <row r="279" spans="1:10" x14ac:dyDescent="0.25">
      <c r="A279" s="1" t="s">
        <v>101</v>
      </c>
      <c r="B279" s="1">
        <v>2</v>
      </c>
    </row>
    <row r="291" spans="1:12" x14ac:dyDescent="0.25">
      <c r="A291" s="98" t="s">
        <v>415</v>
      </c>
      <c r="B291" s="98"/>
    </row>
    <row r="292" spans="1:12" ht="30" x14ac:dyDescent="0.25">
      <c r="A292" s="59" t="s">
        <v>44</v>
      </c>
      <c r="B292" s="59" t="s">
        <v>38</v>
      </c>
    </row>
    <row r="293" spans="1:12" x14ac:dyDescent="0.25">
      <c r="A293" s="1" t="s">
        <v>101</v>
      </c>
      <c r="B293" s="1">
        <v>3</v>
      </c>
      <c r="J293"/>
      <c r="K293"/>
      <c r="L293"/>
    </row>
    <row r="294" spans="1:12" x14ac:dyDescent="0.25">
      <c r="A294" s="1" t="s">
        <v>435</v>
      </c>
      <c r="B294" s="1">
        <v>1</v>
      </c>
    </row>
    <row r="295" spans="1:12" x14ac:dyDescent="0.25">
      <c r="A295" s="53" t="s">
        <v>434</v>
      </c>
      <c r="B295" s="1">
        <v>6</v>
      </c>
    </row>
    <row r="296" spans="1:12" x14ac:dyDescent="0.25">
      <c r="A296" s="1" t="s">
        <v>436</v>
      </c>
      <c r="B296" s="1">
        <v>10</v>
      </c>
    </row>
    <row r="297" spans="1:12" x14ac:dyDescent="0.25">
      <c r="A297" s="1" t="s">
        <v>118</v>
      </c>
      <c r="B297" s="1">
        <v>20</v>
      </c>
    </row>
    <row r="308" spans="1:2" x14ac:dyDescent="0.25">
      <c r="A308" s="120" t="s">
        <v>416</v>
      </c>
      <c r="B308" s="120"/>
    </row>
    <row r="309" spans="1:2" ht="30" x14ac:dyDescent="0.25">
      <c r="A309" s="59" t="s">
        <v>44</v>
      </c>
      <c r="B309" s="59" t="s">
        <v>38</v>
      </c>
    </row>
    <row r="310" spans="1:2" x14ac:dyDescent="0.25">
      <c r="A310" s="1" t="s">
        <v>437</v>
      </c>
      <c r="B310" s="1">
        <v>10</v>
      </c>
    </row>
    <row r="311" spans="1:2" x14ac:dyDescent="0.25">
      <c r="A311" s="1" t="s">
        <v>438</v>
      </c>
      <c r="B311" s="1">
        <v>25</v>
      </c>
    </row>
    <row r="323" spans="1:2" x14ac:dyDescent="0.25">
      <c r="A323" s="98" t="s">
        <v>417</v>
      </c>
      <c r="B323" s="98"/>
    </row>
    <row r="324" spans="1:2" ht="30" x14ac:dyDescent="0.25">
      <c r="A324" s="59" t="s">
        <v>44</v>
      </c>
      <c r="B324" s="59" t="s">
        <v>38</v>
      </c>
    </row>
    <row r="325" spans="1:2" x14ac:dyDescent="0.25">
      <c r="A325" s="58" t="s">
        <v>101</v>
      </c>
      <c r="B325" s="58">
        <v>1</v>
      </c>
    </row>
    <row r="326" spans="1:2" x14ac:dyDescent="0.25">
      <c r="A326" s="58" t="s">
        <v>226</v>
      </c>
      <c r="B326" s="58">
        <v>5</v>
      </c>
    </row>
    <row r="327" spans="1:2" x14ac:dyDescent="0.25">
      <c r="A327" s="58" t="s">
        <v>123</v>
      </c>
      <c r="B327" s="58">
        <v>9</v>
      </c>
    </row>
    <row r="335" spans="1:2" ht="26.25" customHeight="1" x14ac:dyDescent="0.25"/>
    <row r="336" spans="1:2" x14ac:dyDescent="0.25">
      <c r="A336" s="98" t="s">
        <v>418</v>
      </c>
      <c r="B336" s="98"/>
    </row>
    <row r="337" spans="1:2" ht="30" x14ac:dyDescent="0.25">
      <c r="A337" s="59" t="s">
        <v>44</v>
      </c>
      <c r="B337" s="59" t="s">
        <v>38</v>
      </c>
    </row>
    <row r="338" spans="1:2" x14ac:dyDescent="0.25">
      <c r="A338" s="58" t="s">
        <v>101</v>
      </c>
      <c r="B338" s="58">
        <v>2</v>
      </c>
    </row>
    <row r="339" spans="1:2" x14ac:dyDescent="0.25">
      <c r="A339" s="58" t="s">
        <v>226</v>
      </c>
      <c r="B339" s="58">
        <v>20</v>
      </c>
    </row>
    <row r="340" spans="1:2" x14ac:dyDescent="0.25">
      <c r="A340" s="58" t="s">
        <v>123</v>
      </c>
      <c r="B340" s="58">
        <v>6</v>
      </c>
    </row>
    <row r="353" spans="1:2" x14ac:dyDescent="0.25">
      <c r="A353" s="98" t="s">
        <v>439</v>
      </c>
      <c r="B353" s="98"/>
    </row>
    <row r="354" spans="1:2" ht="30" x14ac:dyDescent="0.25">
      <c r="A354" s="59" t="s">
        <v>44</v>
      </c>
      <c r="B354" s="59" t="s">
        <v>38</v>
      </c>
    </row>
    <row r="355" spans="1:2" x14ac:dyDescent="0.25">
      <c r="A355" s="58" t="s">
        <v>101</v>
      </c>
      <c r="B355" s="58">
        <v>3</v>
      </c>
    </row>
    <row r="356" spans="1:2" x14ac:dyDescent="0.25">
      <c r="A356" s="58" t="s">
        <v>226</v>
      </c>
      <c r="B356" s="58">
        <v>10</v>
      </c>
    </row>
    <row r="357" spans="1:2" x14ac:dyDescent="0.25">
      <c r="A357" s="58" t="s">
        <v>123</v>
      </c>
      <c r="B357" s="58">
        <v>9</v>
      </c>
    </row>
    <row r="367" spans="1:2" x14ac:dyDescent="0.25">
      <c r="A367" s="98" t="s">
        <v>419</v>
      </c>
      <c r="B367" s="98"/>
    </row>
    <row r="368" spans="1:2" ht="30" x14ac:dyDescent="0.25">
      <c r="A368" s="59" t="s">
        <v>44</v>
      </c>
      <c r="B368" s="59" t="s">
        <v>38</v>
      </c>
    </row>
    <row r="369" spans="1:2" x14ac:dyDescent="0.25">
      <c r="A369" s="1" t="s">
        <v>101</v>
      </c>
      <c r="B369" s="1">
        <v>3</v>
      </c>
    </row>
    <row r="370" spans="1:2" x14ac:dyDescent="0.25">
      <c r="A370" s="1" t="s">
        <v>442</v>
      </c>
      <c r="B370" s="1">
        <v>2</v>
      </c>
    </row>
    <row r="371" spans="1:2" x14ac:dyDescent="0.25">
      <c r="A371" s="46" t="s">
        <v>440</v>
      </c>
      <c r="B371" s="1">
        <v>5</v>
      </c>
    </row>
    <row r="372" spans="1:2" x14ac:dyDescent="0.25">
      <c r="A372" s="1" t="s">
        <v>444</v>
      </c>
      <c r="B372" s="1">
        <v>5</v>
      </c>
    </row>
    <row r="373" spans="1:2" x14ac:dyDescent="0.25">
      <c r="A373" s="1" t="s">
        <v>443</v>
      </c>
      <c r="B373" s="1">
        <v>9</v>
      </c>
    </row>
    <row r="374" spans="1:2" x14ac:dyDescent="0.25">
      <c r="A374" s="1" t="s">
        <v>445</v>
      </c>
      <c r="B374" s="1">
        <v>10</v>
      </c>
    </row>
    <row r="375" spans="1:2" x14ac:dyDescent="0.25">
      <c r="A375" s="1" t="s">
        <v>441</v>
      </c>
      <c r="B375" s="1">
        <v>15</v>
      </c>
    </row>
  </sheetData>
  <sortState ref="A355:B360">
    <sortCondition ref="B355:B360"/>
  </sortState>
  <mergeCells count="25">
    <mergeCell ref="A2:B2"/>
    <mergeCell ref="A116:B116"/>
    <mergeCell ref="A181:B181"/>
    <mergeCell ref="A18:B18"/>
    <mergeCell ref="A32:B32"/>
    <mergeCell ref="A49:B49"/>
    <mergeCell ref="A131:B131"/>
    <mergeCell ref="A152:B152"/>
    <mergeCell ref="A167:B167"/>
    <mergeCell ref="A72:B72"/>
    <mergeCell ref="A60:B60"/>
    <mergeCell ref="A86:B86"/>
    <mergeCell ref="A102:B102"/>
    <mergeCell ref="A367:B367"/>
    <mergeCell ref="A198:B198"/>
    <mergeCell ref="A210:B210"/>
    <mergeCell ref="A227:B227"/>
    <mergeCell ref="A241:B241"/>
    <mergeCell ref="A259:B259"/>
    <mergeCell ref="A274:B274"/>
    <mergeCell ref="A291:B291"/>
    <mergeCell ref="A308:B308"/>
    <mergeCell ref="A323:B323"/>
    <mergeCell ref="A336:B336"/>
    <mergeCell ref="A353:B353"/>
  </mergeCells>
  <pageMargins left="0.7" right="0.7" top="0.75" bottom="0.75" header="0.3" footer="0.3"/>
  <pageSetup paperSize="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80"/>
  <sheetViews>
    <sheetView tabSelected="1" topLeftCell="A113" workbookViewId="0">
      <selection activeCell="B119" sqref="B119"/>
    </sheetView>
  </sheetViews>
  <sheetFormatPr defaultRowHeight="15" x14ac:dyDescent="0.25"/>
  <cols>
    <col min="1" max="1" width="26.85546875" customWidth="1"/>
    <col min="2" max="2" width="30.42578125" customWidth="1"/>
  </cols>
  <sheetData>
    <row r="3" spans="1:9" ht="46.5" customHeight="1" x14ac:dyDescent="0.25">
      <c r="A3" s="121" t="s">
        <v>309</v>
      </c>
      <c r="B3" s="110"/>
    </row>
    <row r="4" spans="1:9" x14ac:dyDescent="0.25">
      <c r="A4" s="38" t="s">
        <v>44</v>
      </c>
      <c r="B4" s="38" t="s">
        <v>38</v>
      </c>
    </row>
    <row r="5" spans="1:9" x14ac:dyDescent="0.25">
      <c r="A5" s="1" t="s">
        <v>345</v>
      </c>
      <c r="B5" s="1">
        <v>5</v>
      </c>
    </row>
    <row r="6" spans="1:9" x14ac:dyDescent="0.25">
      <c r="A6" s="1" t="s">
        <v>346</v>
      </c>
      <c r="B6" s="1">
        <v>5</v>
      </c>
    </row>
    <row r="7" spans="1:9" x14ac:dyDescent="0.25">
      <c r="A7" s="1" t="s">
        <v>11</v>
      </c>
      <c r="B7" s="1">
        <v>5</v>
      </c>
      <c r="I7" s="52"/>
    </row>
    <row r="8" spans="1:9" x14ac:dyDescent="0.25">
      <c r="A8" s="1" t="s">
        <v>347</v>
      </c>
      <c r="B8" s="1">
        <v>6</v>
      </c>
      <c r="I8" s="52"/>
    </row>
    <row r="9" spans="1:9" x14ac:dyDescent="0.25">
      <c r="A9" s="1" t="s">
        <v>348</v>
      </c>
      <c r="B9" s="1">
        <v>9</v>
      </c>
      <c r="I9" s="52"/>
    </row>
    <row r="10" spans="1:9" x14ac:dyDescent="0.25">
      <c r="A10" s="1" t="s">
        <v>351</v>
      </c>
      <c r="B10" s="1">
        <v>10</v>
      </c>
    </row>
    <row r="11" spans="1:9" x14ac:dyDescent="0.25">
      <c r="A11" s="1" t="s">
        <v>349</v>
      </c>
      <c r="B11" s="1">
        <v>15</v>
      </c>
    </row>
    <row r="12" spans="1:9" x14ac:dyDescent="0.25">
      <c r="A12" s="1" t="s">
        <v>350</v>
      </c>
      <c r="B12" s="1">
        <v>20</v>
      </c>
    </row>
    <row r="18" spans="1:2" ht="31.5" customHeight="1" x14ac:dyDescent="0.25">
      <c r="A18" s="121" t="s">
        <v>352</v>
      </c>
      <c r="B18" s="110"/>
    </row>
    <row r="19" spans="1:2" x14ac:dyDescent="0.25">
      <c r="A19" s="38" t="s">
        <v>44</v>
      </c>
      <c r="B19" s="38" t="s">
        <v>38</v>
      </c>
    </row>
    <row r="20" spans="1:2" x14ac:dyDescent="0.25">
      <c r="A20" s="1" t="s">
        <v>11</v>
      </c>
      <c r="B20" s="1">
        <v>3</v>
      </c>
    </row>
    <row r="21" spans="1:2" x14ac:dyDescent="0.25">
      <c r="A21" s="1" t="s">
        <v>312</v>
      </c>
      <c r="B21" s="1">
        <v>5</v>
      </c>
    </row>
    <row r="22" spans="1:2" x14ac:dyDescent="0.25">
      <c r="A22" s="1" t="s">
        <v>311</v>
      </c>
      <c r="B22" s="1">
        <v>7</v>
      </c>
    </row>
    <row r="23" spans="1:2" x14ac:dyDescent="0.25">
      <c r="A23" s="1" t="s">
        <v>313</v>
      </c>
      <c r="B23" s="1">
        <v>8</v>
      </c>
    </row>
    <row r="24" spans="1:2" x14ac:dyDescent="0.25">
      <c r="A24" s="1" t="s">
        <v>310</v>
      </c>
      <c r="B24" s="1">
        <v>9</v>
      </c>
    </row>
    <row r="25" spans="1:2" x14ac:dyDescent="0.25">
      <c r="A25" s="1" t="s">
        <v>314</v>
      </c>
      <c r="B25" s="1">
        <v>15</v>
      </c>
    </row>
    <row r="26" spans="1:2" x14ac:dyDescent="0.25">
      <c r="A26" s="1" t="s">
        <v>308</v>
      </c>
      <c r="B26" s="1">
        <v>15</v>
      </c>
    </row>
    <row r="27" spans="1:2" x14ac:dyDescent="0.25">
      <c r="A27" s="1" t="s">
        <v>315</v>
      </c>
      <c r="B27" s="1">
        <v>20</v>
      </c>
    </row>
    <row r="36" spans="1:2" ht="46.5" customHeight="1" x14ac:dyDescent="0.25">
      <c r="A36" s="121" t="s">
        <v>318</v>
      </c>
      <c r="B36" s="110"/>
    </row>
    <row r="37" spans="1:2" x14ac:dyDescent="0.25">
      <c r="A37" s="38" t="s">
        <v>44</v>
      </c>
      <c r="B37" s="38" t="s">
        <v>38</v>
      </c>
    </row>
    <row r="38" spans="1:2" x14ac:dyDescent="0.25">
      <c r="A38" s="1" t="s">
        <v>316</v>
      </c>
      <c r="B38" s="1">
        <v>5</v>
      </c>
    </row>
    <row r="39" spans="1:2" x14ac:dyDescent="0.25">
      <c r="A39" s="1" t="s">
        <v>317</v>
      </c>
      <c r="B39" s="1">
        <v>10</v>
      </c>
    </row>
    <row r="43" spans="1:2" ht="32.25" customHeight="1" x14ac:dyDescent="0.25">
      <c r="A43" s="121" t="s">
        <v>361</v>
      </c>
      <c r="B43" s="110"/>
    </row>
    <row r="44" spans="1:2" x14ac:dyDescent="0.25">
      <c r="A44" s="38" t="s">
        <v>44</v>
      </c>
      <c r="B44" s="38" t="s">
        <v>38</v>
      </c>
    </row>
    <row r="45" spans="1:2" x14ac:dyDescent="0.25">
      <c r="A45" s="1" t="s">
        <v>321</v>
      </c>
      <c r="B45" s="1">
        <v>6</v>
      </c>
    </row>
    <row r="46" spans="1:2" x14ac:dyDescent="0.25">
      <c r="A46" s="1" t="s">
        <v>320</v>
      </c>
      <c r="B46" s="1">
        <v>20</v>
      </c>
    </row>
    <row r="47" spans="1:2" x14ac:dyDescent="0.25">
      <c r="A47" s="1" t="s">
        <v>319</v>
      </c>
      <c r="B47" s="1">
        <v>5</v>
      </c>
    </row>
    <row r="48" spans="1:2" x14ac:dyDescent="0.25">
      <c r="A48" s="1" t="s">
        <v>11</v>
      </c>
      <c r="B48" s="1">
        <v>4</v>
      </c>
    </row>
    <row r="53" spans="1:2" ht="41.25" customHeight="1" x14ac:dyDescent="0.25">
      <c r="A53" s="121" t="s">
        <v>322</v>
      </c>
      <c r="B53" s="110"/>
    </row>
    <row r="54" spans="1:2" x14ac:dyDescent="0.25">
      <c r="A54" s="38" t="s">
        <v>44</v>
      </c>
      <c r="B54" s="38" t="s">
        <v>38</v>
      </c>
    </row>
    <row r="55" spans="1:2" x14ac:dyDescent="0.25">
      <c r="A55" s="1" t="s">
        <v>11</v>
      </c>
      <c r="B55" s="1">
        <v>4</v>
      </c>
    </row>
    <row r="56" spans="1:2" x14ac:dyDescent="0.25">
      <c r="A56" s="1" t="s">
        <v>55</v>
      </c>
      <c r="B56" s="1">
        <v>3</v>
      </c>
    </row>
    <row r="57" spans="1:2" x14ac:dyDescent="0.25">
      <c r="A57" s="1" t="s">
        <v>358</v>
      </c>
      <c r="B57" s="1">
        <v>15</v>
      </c>
    </row>
    <row r="58" spans="1:2" x14ac:dyDescent="0.25">
      <c r="A58" s="1" t="s">
        <v>357</v>
      </c>
      <c r="B58" s="1">
        <v>10</v>
      </c>
    </row>
    <row r="59" spans="1:2" x14ac:dyDescent="0.25">
      <c r="A59" s="1" t="s">
        <v>356</v>
      </c>
      <c r="B59" s="1">
        <v>6</v>
      </c>
    </row>
    <row r="60" spans="1:2" x14ac:dyDescent="0.25">
      <c r="A60" s="1" t="s">
        <v>355</v>
      </c>
      <c r="B60" s="1">
        <v>7</v>
      </c>
    </row>
    <row r="61" spans="1:2" x14ac:dyDescent="0.25">
      <c r="A61" s="1" t="s">
        <v>354</v>
      </c>
      <c r="B61" s="1">
        <v>9</v>
      </c>
    </row>
    <row r="62" spans="1:2" x14ac:dyDescent="0.25">
      <c r="A62" s="1" t="s">
        <v>353</v>
      </c>
      <c r="B62" s="1">
        <v>10</v>
      </c>
    </row>
    <row r="67" spans="1:2" ht="33.75" customHeight="1" x14ac:dyDescent="0.25"/>
    <row r="70" spans="1:2" ht="47.25" customHeight="1" x14ac:dyDescent="0.25">
      <c r="A70" s="121" t="s">
        <v>323</v>
      </c>
      <c r="B70" s="110"/>
    </row>
    <row r="71" spans="1:2" x14ac:dyDescent="0.25">
      <c r="A71" s="38" t="s">
        <v>44</v>
      </c>
      <c r="B71" s="38" t="s">
        <v>38</v>
      </c>
    </row>
    <row r="72" spans="1:2" x14ac:dyDescent="0.25">
      <c r="A72" s="1" t="s">
        <v>11</v>
      </c>
      <c r="B72" s="1">
        <v>10</v>
      </c>
    </row>
    <row r="73" spans="1:2" x14ac:dyDescent="0.25">
      <c r="A73" s="1" t="s">
        <v>55</v>
      </c>
      <c r="B73" s="1">
        <v>3</v>
      </c>
    </row>
    <row r="74" spans="1:2" x14ac:dyDescent="0.25">
      <c r="A74" s="1" t="s">
        <v>358</v>
      </c>
      <c r="B74" s="1">
        <v>6</v>
      </c>
    </row>
    <row r="75" spans="1:2" x14ac:dyDescent="0.25">
      <c r="A75" s="1" t="s">
        <v>357</v>
      </c>
      <c r="B75" s="1">
        <v>15</v>
      </c>
    </row>
    <row r="76" spans="1:2" x14ac:dyDescent="0.25">
      <c r="A76" s="1" t="s">
        <v>356</v>
      </c>
      <c r="B76" s="1">
        <v>20</v>
      </c>
    </row>
    <row r="77" spans="1:2" x14ac:dyDescent="0.25">
      <c r="A77" s="1" t="s">
        <v>355</v>
      </c>
      <c r="B77" s="1">
        <v>24</v>
      </c>
    </row>
    <row r="78" spans="1:2" x14ac:dyDescent="0.25">
      <c r="A78" s="1" t="s">
        <v>354</v>
      </c>
      <c r="B78" s="1">
        <v>10</v>
      </c>
    </row>
    <row r="79" spans="1:2" x14ac:dyDescent="0.25">
      <c r="A79" s="1" t="s">
        <v>353</v>
      </c>
      <c r="B79" s="1">
        <v>3</v>
      </c>
    </row>
    <row r="83" spans="1:2" ht="50.25" customHeight="1" x14ac:dyDescent="0.25"/>
    <row r="86" spans="1:2" ht="45.75" customHeight="1" x14ac:dyDescent="0.25">
      <c r="A86" s="121" t="s">
        <v>1293</v>
      </c>
      <c r="B86" s="110"/>
    </row>
    <row r="87" spans="1:2" x14ac:dyDescent="0.25">
      <c r="A87" s="38" t="s">
        <v>44</v>
      </c>
      <c r="B87" s="38" t="s">
        <v>38</v>
      </c>
    </row>
    <row r="88" spans="1:2" x14ac:dyDescent="0.25">
      <c r="A88" s="1" t="s">
        <v>326</v>
      </c>
      <c r="B88" s="1">
        <v>10</v>
      </c>
    </row>
    <row r="89" spans="1:2" x14ac:dyDescent="0.25">
      <c r="A89" s="1" t="s">
        <v>359</v>
      </c>
      <c r="B89" s="1">
        <v>6</v>
      </c>
    </row>
    <row r="90" spans="1:2" x14ac:dyDescent="0.25">
      <c r="A90" s="1" t="s">
        <v>325</v>
      </c>
      <c r="B90" s="1">
        <v>8</v>
      </c>
    </row>
    <row r="91" spans="1:2" x14ac:dyDescent="0.25">
      <c r="A91" s="1" t="s">
        <v>324</v>
      </c>
      <c r="B91" s="1">
        <v>20</v>
      </c>
    </row>
    <row r="92" spans="1:2" x14ac:dyDescent="0.25">
      <c r="A92" s="1" t="s">
        <v>11</v>
      </c>
      <c r="B92" s="1">
        <v>5</v>
      </c>
    </row>
    <row r="98" spans="1:2" ht="48.75" customHeight="1" x14ac:dyDescent="0.25">
      <c r="A98" s="121" t="s">
        <v>1291</v>
      </c>
      <c r="B98" s="110"/>
    </row>
    <row r="99" spans="1:2" ht="54" customHeight="1" x14ac:dyDescent="0.25">
      <c r="A99" s="38" t="s">
        <v>44</v>
      </c>
      <c r="B99" s="38" t="s">
        <v>38</v>
      </c>
    </row>
    <row r="100" spans="1:2" x14ac:dyDescent="0.25">
      <c r="A100" s="1" t="s">
        <v>326</v>
      </c>
      <c r="B100" s="1">
        <v>10</v>
      </c>
    </row>
    <row r="101" spans="1:2" x14ac:dyDescent="0.25">
      <c r="A101" s="1" t="s">
        <v>359</v>
      </c>
      <c r="B101" s="1">
        <v>6</v>
      </c>
    </row>
    <row r="102" spans="1:2" x14ac:dyDescent="0.25">
      <c r="A102" s="1" t="s">
        <v>325</v>
      </c>
      <c r="B102" s="1">
        <v>8</v>
      </c>
    </row>
    <row r="103" spans="1:2" x14ac:dyDescent="0.25">
      <c r="A103" s="1" t="s">
        <v>324</v>
      </c>
      <c r="B103" s="1">
        <v>20</v>
      </c>
    </row>
    <row r="104" spans="1:2" x14ac:dyDescent="0.25">
      <c r="A104" s="1" t="s">
        <v>11</v>
      </c>
      <c r="B104" s="1">
        <v>5</v>
      </c>
    </row>
    <row r="111" spans="1:2" ht="62.25" customHeight="1" x14ac:dyDescent="0.25">
      <c r="A111" s="121" t="s">
        <v>1292</v>
      </c>
      <c r="B111" s="110"/>
    </row>
    <row r="112" spans="1:2" ht="28.5" customHeight="1" x14ac:dyDescent="0.25">
      <c r="A112" s="38" t="s">
        <v>44</v>
      </c>
      <c r="B112" s="38" t="s">
        <v>38</v>
      </c>
    </row>
    <row r="113" spans="1:2" ht="35.25" customHeight="1" x14ac:dyDescent="0.25">
      <c r="A113" s="1" t="s">
        <v>326</v>
      </c>
      <c r="B113" s="1">
        <v>10</v>
      </c>
    </row>
    <row r="114" spans="1:2" x14ac:dyDescent="0.25">
      <c r="A114" s="1" t="s">
        <v>359</v>
      </c>
      <c r="B114" s="1">
        <v>6</v>
      </c>
    </row>
    <row r="115" spans="1:2" x14ac:dyDescent="0.25">
      <c r="A115" s="1" t="s">
        <v>325</v>
      </c>
      <c r="B115" s="1">
        <v>8</v>
      </c>
    </row>
    <row r="116" spans="1:2" x14ac:dyDescent="0.25">
      <c r="A116" s="1" t="s">
        <v>324</v>
      </c>
      <c r="B116" s="1">
        <v>20</v>
      </c>
    </row>
    <row r="117" spans="1:2" x14ac:dyDescent="0.25">
      <c r="A117" s="1" t="s">
        <v>11</v>
      </c>
      <c r="B117" s="1">
        <v>5</v>
      </c>
    </row>
    <row r="118" spans="1:2" x14ac:dyDescent="0.25">
      <c r="A118" s="21"/>
      <c r="B118" s="21"/>
    </row>
    <row r="119" spans="1:2" x14ac:dyDescent="0.25">
      <c r="A119" s="21"/>
      <c r="B119" s="21"/>
    </row>
    <row r="120" spans="1:2" x14ac:dyDescent="0.25">
      <c r="A120" s="21"/>
      <c r="B120" s="21"/>
    </row>
    <row r="121" spans="1:2" x14ac:dyDescent="0.25">
      <c r="A121" s="21"/>
      <c r="B121" s="21"/>
    </row>
    <row r="124" spans="1:2" x14ac:dyDescent="0.25">
      <c r="A124" s="121" t="s">
        <v>327</v>
      </c>
      <c r="B124" s="110"/>
    </row>
    <row r="125" spans="1:2" ht="31.5" customHeight="1" x14ac:dyDescent="0.25">
      <c r="A125" s="38" t="s">
        <v>44</v>
      </c>
      <c r="B125" s="38" t="s">
        <v>38</v>
      </c>
    </row>
    <row r="126" spans="1:2" x14ac:dyDescent="0.25">
      <c r="A126" s="1" t="s">
        <v>328</v>
      </c>
      <c r="B126" s="1">
        <v>5</v>
      </c>
    </row>
    <row r="127" spans="1:2" x14ac:dyDescent="0.25">
      <c r="A127" s="1" t="s">
        <v>330</v>
      </c>
      <c r="B127" s="1">
        <v>6</v>
      </c>
    </row>
    <row r="128" spans="1:2" x14ac:dyDescent="0.25">
      <c r="A128" s="1" t="s">
        <v>329</v>
      </c>
      <c r="B128" s="1">
        <v>5</v>
      </c>
    </row>
    <row r="129" spans="1:2" x14ac:dyDescent="0.25">
      <c r="A129" s="1" t="s">
        <v>11</v>
      </c>
      <c r="B129" s="1">
        <v>9</v>
      </c>
    </row>
    <row r="136" spans="1:2" x14ac:dyDescent="0.25">
      <c r="A136" s="121" t="s">
        <v>331</v>
      </c>
      <c r="B136" s="110"/>
    </row>
    <row r="137" spans="1:2" x14ac:dyDescent="0.25">
      <c r="A137" s="38" t="s">
        <v>44</v>
      </c>
      <c r="B137" s="38" t="s">
        <v>38</v>
      </c>
    </row>
    <row r="138" spans="1:2" ht="62.25" customHeight="1" x14ac:dyDescent="0.25">
      <c r="A138" s="1" t="s">
        <v>332</v>
      </c>
      <c r="B138" s="1">
        <v>5</v>
      </c>
    </row>
    <row r="139" spans="1:2" x14ac:dyDescent="0.25">
      <c r="A139" s="1" t="s">
        <v>333</v>
      </c>
      <c r="B139" s="1">
        <v>5</v>
      </c>
    </row>
    <row r="140" spans="1:2" x14ac:dyDescent="0.25">
      <c r="A140" s="1" t="s">
        <v>334</v>
      </c>
      <c r="B140" s="1">
        <v>6</v>
      </c>
    </row>
    <row r="141" spans="1:2" x14ac:dyDescent="0.25">
      <c r="A141" s="1" t="s">
        <v>335</v>
      </c>
      <c r="B141" s="1">
        <v>9</v>
      </c>
    </row>
    <row r="142" spans="1:2" x14ac:dyDescent="0.25">
      <c r="A142" s="1" t="s">
        <v>336</v>
      </c>
      <c r="B142" s="1">
        <v>10</v>
      </c>
    </row>
    <row r="148" spans="1:2" x14ac:dyDescent="0.25">
      <c r="A148" s="121" t="s">
        <v>337</v>
      </c>
      <c r="B148" s="110"/>
    </row>
    <row r="149" spans="1:2" x14ac:dyDescent="0.25">
      <c r="A149" s="38" t="s">
        <v>44</v>
      </c>
      <c r="B149" s="38" t="s">
        <v>38</v>
      </c>
    </row>
    <row r="150" spans="1:2" ht="69" customHeight="1" x14ac:dyDescent="0.25">
      <c r="A150" s="1" t="s">
        <v>338</v>
      </c>
      <c r="B150" s="1">
        <v>5</v>
      </c>
    </row>
    <row r="151" spans="1:2" x14ac:dyDescent="0.25">
      <c r="A151" s="1" t="s">
        <v>339</v>
      </c>
      <c r="B151" s="1">
        <v>10</v>
      </c>
    </row>
    <row r="158" spans="1:2" x14ac:dyDescent="0.25">
      <c r="A158" s="121" t="s">
        <v>891</v>
      </c>
      <c r="B158" s="110"/>
    </row>
    <row r="159" spans="1:2" x14ac:dyDescent="0.25">
      <c r="A159" s="38" t="s">
        <v>44</v>
      </c>
      <c r="B159" s="38" t="s">
        <v>38</v>
      </c>
    </row>
    <row r="160" spans="1:2" ht="51" customHeight="1" x14ac:dyDescent="0.25">
      <c r="A160" s="1" t="s">
        <v>123</v>
      </c>
      <c r="B160" s="1">
        <v>7</v>
      </c>
    </row>
    <row r="161" spans="1:2" x14ac:dyDescent="0.25">
      <c r="A161" s="1" t="s">
        <v>226</v>
      </c>
      <c r="B161" s="1">
        <v>15</v>
      </c>
    </row>
    <row r="162" spans="1:2" x14ac:dyDescent="0.25">
      <c r="A162" s="1" t="s">
        <v>583</v>
      </c>
      <c r="B162" s="1">
        <v>6</v>
      </c>
    </row>
    <row r="175" spans="1:2" x14ac:dyDescent="0.25">
      <c r="A175" s="121" t="s">
        <v>341</v>
      </c>
      <c r="B175" s="110"/>
    </row>
    <row r="176" spans="1:2" ht="47.25" customHeight="1" x14ac:dyDescent="0.25">
      <c r="A176" s="38" t="s">
        <v>44</v>
      </c>
      <c r="B176" s="38" t="s">
        <v>38</v>
      </c>
    </row>
    <row r="177" spans="1:2" x14ac:dyDescent="0.25">
      <c r="A177" s="1" t="s">
        <v>342</v>
      </c>
      <c r="B177" s="1">
        <v>5</v>
      </c>
    </row>
    <row r="178" spans="1:2" x14ac:dyDescent="0.25">
      <c r="A178" s="1" t="s">
        <v>344</v>
      </c>
      <c r="B178" s="1">
        <v>6</v>
      </c>
    </row>
    <row r="179" spans="1:2" x14ac:dyDescent="0.25">
      <c r="A179" s="1" t="s">
        <v>343</v>
      </c>
      <c r="B179" s="1">
        <v>5</v>
      </c>
    </row>
    <row r="180" spans="1:2" x14ac:dyDescent="0.25">
      <c r="A180" s="1" t="s">
        <v>101</v>
      </c>
      <c r="B180" s="1">
        <v>9</v>
      </c>
    </row>
  </sheetData>
  <sortState ref="A20:B27">
    <sortCondition ref="B20:B27"/>
  </sortState>
  <mergeCells count="14">
    <mergeCell ref="A70:B70"/>
    <mergeCell ref="A3:B3"/>
    <mergeCell ref="A18:B18"/>
    <mergeCell ref="A36:B36"/>
    <mergeCell ref="A43:B43"/>
    <mergeCell ref="A53:B53"/>
    <mergeCell ref="A158:B158"/>
    <mergeCell ref="A175:B175"/>
    <mergeCell ref="A86:B86"/>
    <mergeCell ref="A98:B98"/>
    <mergeCell ref="A111:B111"/>
    <mergeCell ref="A124:B124"/>
    <mergeCell ref="A136:B136"/>
    <mergeCell ref="A148:B148"/>
  </mergeCell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5"/>
  <sheetViews>
    <sheetView topLeftCell="A28" workbookViewId="0">
      <selection activeCell="N39" sqref="N39"/>
    </sheetView>
  </sheetViews>
  <sheetFormatPr defaultRowHeight="15" x14ac:dyDescent="0.25"/>
  <cols>
    <col min="1" max="1" width="21.7109375" customWidth="1"/>
    <col min="2" max="2" width="31.85546875" customWidth="1"/>
  </cols>
  <sheetData>
    <row r="2" spans="1:2" x14ac:dyDescent="0.25">
      <c r="A2" s="98" t="s">
        <v>528</v>
      </c>
      <c r="B2" s="98"/>
    </row>
    <row r="3" spans="1:2" x14ac:dyDescent="0.25">
      <c r="A3" s="51" t="s">
        <v>14</v>
      </c>
      <c r="B3" s="6" t="s">
        <v>17</v>
      </c>
    </row>
    <row r="4" spans="1:2" x14ac:dyDescent="0.25">
      <c r="A4" s="67" t="s">
        <v>468</v>
      </c>
      <c r="B4" s="2">
        <v>10</v>
      </c>
    </row>
    <row r="5" spans="1:2" x14ac:dyDescent="0.25">
      <c r="A5" s="2" t="s">
        <v>469</v>
      </c>
      <c r="B5" s="2">
        <v>20</v>
      </c>
    </row>
    <row r="6" spans="1:2" ht="30" x14ac:dyDescent="0.25">
      <c r="A6" s="2" t="s">
        <v>470</v>
      </c>
      <c r="B6" s="2">
        <v>30</v>
      </c>
    </row>
    <row r="7" spans="1:2" x14ac:dyDescent="0.25">
      <c r="A7" s="2" t="s">
        <v>471</v>
      </c>
      <c r="B7" s="2">
        <v>10</v>
      </c>
    </row>
    <row r="8" spans="1:2" ht="30" x14ac:dyDescent="0.25">
      <c r="A8" s="2" t="s">
        <v>472</v>
      </c>
      <c r="B8" s="2">
        <v>5</v>
      </c>
    </row>
    <row r="9" spans="1:2" ht="30" x14ac:dyDescent="0.25">
      <c r="A9" s="2" t="s">
        <v>473</v>
      </c>
      <c r="B9" s="2">
        <v>6</v>
      </c>
    </row>
    <row r="13" spans="1:2" x14ac:dyDescent="0.25">
      <c r="A13" s="122" t="s">
        <v>529</v>
      </c>
      <c r="B13" s="123"/>
    </row>
    <row r="14" spans="1:2" x14ac:dyDescent="0.25">
      <c r="A14" s="51" t="s">
        <v>14</v>
      </c>
      <c r="B14" s="6" t="s">
        <v>17</v>
      </c>
    </row>
    <row r="15" spans="1:2" ht="30" x14ac:dyDescent="0.25">
      <c r="A15" s="2" t="s">
        <v>473</v>
      </c>
      <c r="B15" s="1">
        <v>2</v>
      </c>
    </row>
    <row r="16" spans="1:2" x14ac:dyDescent="0.25">
      <c r="A16" s="1" t="s">
        <v>231</v>
      </c>
      <c r="B16" s="1">
        <v>5</v>
      </c>
    </row>
    <row r="17" spans="1:2" x14ac:dyDescent="0.25">
      <c r="A17" s="1" t="s">
        <v>534</v>
      </c>
      <c r="B17" s="1">
        <v>5</v>
      </c>
    </row>
    <row r="18" spans="1:2" x14ac:dyDescent="0.25">
      <c r="A18" s="1" t="s">
        <v>530</v>
      </c>
      <c r="B18" s="1">
        <v>7</v>
      </c>
    </row>
    <row r="19" spans="1:2" x14ac:dyDescent="0.25">
      <c r="A19" s="1" t="s">
        <v>531</v>
      </c>
      <c r="B19" s="1">
        <v>8</v>
      </c>
    </row>
    <row r="20" spans="1:2" x14ac:dyDescent="0.25">
      <c r="A20" s="1" t="s">
        <v>532</v>
      </c>
      <c r="B20" s="1">
        <v>10</v>
      </c>
    </row>
    <row r="21" spans="1:2" x14ac:dyDescent="0.25">
      <c r="A21" s="1" t="s">
        <v>533</v>
      </c>
      <c r="B21" s="1">
        <v>15</v>
      </c>
    </row>
    <row r="31" spans="1:2" x14ac:dyDescent="0.25">
      <c r="A31" s="122" t="s">
        <v>869</v>
      </c>
      <c r="B31" s="123"/>
    </row>
    <row r="32" spans="1:2" x14ac:dyDescent="0.25">
      <c r="A32" s="51" t="s">
        <v>14</v>
      </c>
      <c r="B32" s="6" t="s">
        <v>17</v>
      </c>
    </row>
    <row r="33" spans="1:2" x14ac:dyDescent="0.25">
      <c r="A33" s="1" t="s">
        <v>123</v>
      </c>
      <c r="B33" s="1">
        <v>5</v>
      </c>
    </row>
    <row r="34" spans="1:2" x14ac:dyDescent="0.25">
      <c r="A34" s="1" t="s">
        <v>226</v>
      </c>
      <c r="B34" s="1">
        <v>9</v>
      </c>
    </row>
    <row r="35" spans="1:2" x14ac:dyDescent="0.25">
      <c r="A35" s="1" t="s">
        <v>101</v>
      </c>
      <c r="B35" s="1">
        <v>2</v>
      </c>
    </row>
  </sheetData>
  <sortState ref="A17:B21">
    <sortCondition ref="B17:B21"/>
  </sortState>
  <mergeCells count="3">
    <mergeCell ref="A13:B13"/>
    <mergeCell ref="A2:B2"/>
    <mergeCell ref="A31:B3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Data Plan structure</vt:lpstr>
      <vt:lpstr>1-21 Visualization Food</vt:lpstr>
      <vt:lpstr>30-41 Visualization Cash</vt:lpstr>
      <vt:lpstr>46-57 +23&amp;24 Visualization NFIs</vt:lpstr>
      <vt:lpstr>53-79 Shelter Visualization</vt:lpstr>
      <vt:lpstr>85-104 Visualization Health&amp;MH</vt:lpstr>
      <vt:lpstr>106-136 Visualization CCCM</vt:lpstr>
      <vt:lpstr>137 -150 visualization AAP PSEA</vt:lpstr>
      <vt:lpstr>151-152, 105 visual Livelihood</vt:lpstr>
      <vt:lpstr>153-164 Visualiz Nutrition</vt:lpstr>
      <vt:lpstr>166-174 Language visualization</vt:lpstr>
      <vt:lpstr>175-232 Protection visualizat</vt:lpstr>
      <vt:lpstr>233-251 Prot &amp; Infrastructure</vt:lpstr>
      <vt:lpstr>255-274 Communication visualiza</vt:lpstr>
      <vt:lpstr>298-323+191 Child Protection</vt:lpstr>
      <vt:lpstr>319-344 +72 WASH</vt:lpstr>
      <vt:lpstr>345-369 +54, 243 Education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daunia</dc:creator>
  <cp:lastModifiedBy>PAVONE Daunia</cp:lastModifiedBy>
  <cp:lastPrinted>2018-07-24T06:45:17Z</cp:lastPrinted>
  <dcterms:created xsi:type="dcterms:W3CDTF">2018-04-06T12:14:59Z</dcterms:created>
  <dcterms:modified xsi:type="dcterms:W3CDTF">2018-12-08T09:50:25Z</dcterms:modified>
</cp:coreProperties>
</file>