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aunia\Dropbox\IOM\IOM consutancy 2019 Jan Aug\Toolkit\New toolkit doc\Field Companion Excel\"/>
    </mc:Choice>
  </mc:AlternateContent>
  <xr:revisionPtr revIDLastSave="0" documentId="13_ncr:1_{6B0C56B4-A214-4E12-B12B-92A1E21B11AB}" xr6:coauthVersionLast="40" xr6:coauthVersionMax="40" xr10:uidLastSave="{00000000-0000-0000-0000-000000000000}"/>
  <bookViews>
    <workbookView xWindow="120" yWindow="60" windowWidth="13272" windowHeight="7008" tabRatio="363" xr2:uid="{00000000-000D-0000-FFFF-FFFF00000000}"/>
  </bookViews>
  <sheets>
    <sheet name="SADD &amp; Groups Specific Needs" sheetId="3" r:id="rId1"/>
  </sheets>
  <definedNames>
    <definedName name="_xlnm._FilterDatabase" localSheetId="0" hidden="1">'SADD &amp; Groups Specific Needs'!$A$1:$AB$37</definedName>
    <definedName name="_xlnm.Print_Area" localSheetId="0">'SADD &amp; Groups Specific Needs'!$A$1:$M$37</definedName>
    <definedName name="_xlnm.Print_Titles" localSheetId="0">'SADD &amp; Groups Specific Needs'!$1:$1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 i="3" l="1"/>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alcChain>
</file>

<file path=xl/sharedStrings.xml><?xml version="1.0" encoding="utf-8"?>
<sst xmlns="http://schemas.openxmlformats.org/spreadsheetml/2006/main" count="798" uniqueCount="196">
  <si>
    <t>Unique ID</t>
  </si>
  <si>
    <t>Dissemination Category</t>
  </si>
  <si>
    <t>Instructions for the Form</t>
  </si>
  <si>
    <t>Information Need</t>
  </si>
  <si>
    <t>Type of Question</t>
  </si>
  <si>
    <t>Question Text</t>
  </si>
  <si>
    <t>Response Options</t>
  </si>
  <si>
    <t>Preconditions for Data Collection</t>
  </si>
  <si>
    <t>Recommended Source of information</t>
  </si>
  <si>
    <t>Dataset of Interest for: CASH</t>
  </si>
  <si>
    <t>Dataset of Interest for: CCCM</t>
  </si>
  <si>
    <t>Dataset of Interest for: Child Protection</t>
  </si>
  <si>
    <t>Dataset of Interest for: Education</t>
  </si>
  <si>
    <t>Dataset of Interest for: Food Security</t>
  </si>
  <si>
    <t>Dataset of Interest for: GBV</t>
  </si>
  <si>
    <t>Dataset of Interest for: Health</t>
  </si>
  <si>
    <t>Dataset of Interest for: Livelihood</t>
  </si>
  <si>
    <t>Dataset of Interest for: Nutrition</t>
  </si>
  <si>
    <t>Dataset of Interest for: Protection</t>
  </si>
  <si>
    <t>Dataset of Interest for: Shelter &amp; NFIs</t>
  </si>
  <si>
    <t>Dataset of Interest for: WASH</t>
  </si>
  <si>
    <t>Public</t>
  </si>
  <si>
    <t>optional</t>
  </si>
  <si>
    <t>Food Security</t>
  </si>
  <si>
    <t>Livelihood</t>
  </si>
  <si>
    <t>Nutrition</t>
  </si>
  <si>
    <t>Protection</t>
  </si>
  <si>
    <t>Recommended by Cluster/AoR for severity analysis</t>
  </si>
  <si>
    <t>Severity Analysis tool developed by Global CP AoR</t>
  </si>
  <si>
    <t>CCCM</t>
  </si>
  <si>
    <t>Child Protection</t>
  </si>
  <si>
    <t>Education</t>
  </si>
  <si>
    <t>GBV</t>
  </si>
  <si>
    <t>Health</t>
  </si>
  <si>
    <t>select all that apply</t>
  </si>
  <si>
    <t>Recommended by Cluster/WG/AoR</t>
  </si>
  <si>
    <t>Site Management</t>
  </si>
  <si>
    <t>Mental Health/PSS</t>
  </si>
  <si>
    <t>Shelter &amp; NFIs</t>
  </si>
  <si>
    <t>WASH</t>
  </si>
  <si>
    <t>confidential</t>
  </si>
  <si>
    <t>[integer]</t>
  </si>
  <si>
    <t>Handicap International</t>
  </si>
  <si>
    <t>Males &lt;1</t>
  </si>
  <si>
    <t>Number of [population group] Males by age: &lt;1 year</t>
  </si>
  <si>
    <t>collect if it is feasible (e.g., a list is used), if not, collect 4 groups below (men, women, boys and girls)</t>
  </si>
  <si>
    <t>population pyramid</t>
  </si>
  <si>
    <t>Males 1-5</t>
  </si>
  <si>
    <t>Number of [population group] Males by age: 1-5 years</t>
  </si>
  <si>
    <t>collect if it is feasible (e.g., a list is used), if not collect 4 groups below (men, women, boys and girls)</t>
  </si>
  <si>
    <t>Males 6-12</t>
  </si>
  <si>
    <t>Number of [population group] Males by age: 6 - 12 years</t>
  </si>
  <si>
    <t>Males 13-17</t>
  </si>
  <si>
    <t>Number of [population group] Males by age: 13-17 years</t>
  </si>
  <si>
    <t>Males 18-24</t>
  </si>
  <si>
    <t>Number of [population group] Males by age: 18-24 years</t>
  </si>
  <si>
    <t>Males 25-59</t>
  </si>
  <si>
    <t>Number of [population group] Males by age: 25-59 years</t>
  </si>
  <si>
    <t>Males above 60</t>
  </si>
  <si>
    <t>Number of [population group] Males by age: &gt;60 years</t>
  </si>
  <si>
    <t>Females &lt;1</t>
  </si>
  <si>
    <t>Number of [population group] Females by age: &lt;1 year</t>
  </si>
  <si>
    <t>M0491</t>
  </si>
  <si>
    <t>Females 1-5</t>
  </si>
  <si>
    <t>Number of [population group] Females by age: 1-5 years</t>
  </si>
  <si>
    <t>M0492</t>
  </si>
  <si>
    <t>Females 6-12</t>
  </si>
  <si>
    <t>Number of [population group] Females by age: 6-12 years</t>
  </si>
  <si>
    <t>M0493</t>
  </si>
  <si>
    <t>Females 13-17</t>
  </si>
  <si>
    <t>Number of [population group] Females by age: 13-17 years</t>
  </si>
  <si>
    <t>M0494</t>
  </si>
  <si>
    <t>Females 18-24</t>
  </si>
  <si>
    <t>Number of [population group] Females by age: 18-24 years</t>
  </si>
  <si>
    <t>M0495</t>
  </si>
  <si>
    <t>Females 25-59</t>
  </si>
  <si>
    <t>Number of [population group] Females by age: 25-59 years</t>
  </si>
  <si>
    <t>M0496</t>
  </si>
  <si>
    <t>Females above 60</t>
  </si>
  <si>
    <t>Number of [population group] Females by age: &gt;60 years</t>
  </si>
  <si>
    <t>M0497</t>
  </si>
  <si>
    <t>Count of IDP children (boys)</t>
  </si>
  <si>
    <t>Total number of [population group] Male Individuals under 18 years old</t>
  </si>
  <si>
    <t>collect if list does not exist /it is not feasible to collect age and sex brackets</t>
  </si>
  <si>
    <t>M0498</t>
  </si>
  <si>
    <t>Count of IDP children (girls)</t>
  </si>
  <si>
    <t>Total Number of [population group] Female Individuals under 18 years old</t>
  </si>
  <si>
    <t>M0499</t>
  </si>
  <si>
    <t>Count of IDP adults (men)</t>
  </si>
  <si>
    <t>Total Number of [population group] men (males 18 years or above)</t>
  </si>
  <si>
    <t>M0500</t>
  </si>
  <si>
    <t>Count of IDP adults (women)</t>
  </si>
  <si>
    <t>Total number of [population group] women (females 18 years or above)</t>
  </si>
  <si>
    <t>M0501</t>
  </si>
  <si>
    <t>Count of IDP children (total)</t>
  </si>
  <si>
    <t>Total Number of [population group] Individuals under 18 years old</t>
  </si>
  <si>
    <t>NOT reccommended by clusters. Only us this if it is not feasible to collect boys and girls and aim at break down, by asking KI to collect it for next round</t>
  </si>
  <si>
    <t>M0503</t>
  </si>
  <si>
    <t>Groups with specific needs</t>
  </si>
  <si>
    <t>Groups of people with specific needs living in the location:</t>
  </si>
  <si>
    <t>To be used as an introductury questions before asking about estimates. Identify list of vulnerable groups with protection cluster in this context and amend answers accrodingly. Always include others (specify) and do not know/no answer</t>
  </si>
  <si>
    <t>Service providers for these groups</t>
  </si>
  <si>
    <t>M0504</t>
  </si>
  <si>
    <t>Number of persons with known or visible physical and/or mental disabilities</t>
  </si>
  <si>
    <t xml:space="preserve">agree with protection cluster if this is useful. </t>
  </si>
  <si>
    <t>service provider</t>
  </si>
  <si>
    <t>number of people with specific needs:</t>
  </si>
  <si>
    <t>M0505</t>
  </si>
  <si>
    <t># separated children</t>
  </si>
  <si>
    <t>How many minors under 18 years are not living with their parents, however are living with other relatives? (separated children)</t>
  </si>
  <si>
    <t>SENSITIVE - 
PRECONDITION: Speak to CP specialist before adding this question</t>
  </si>
  <si>
    <t>M0506</t>
  </si>
  <si>
    <t>M0507</t>
  </si>
  <si>
    <t>Pregnant women (below 18)</t>
  </si>
  <si>
    <t>Number of pregnant women under 18 years</t>
  </si>
  <si>
    <t>Agree with Protection if this is useful</t>
  </si>
  <si>
    <t>M0508</t>
  </si>
  <si>
    <t>Mothers (below 18)</t>
  </si>
  <si>
    <t xml:space="preserve">Number of mothers under 18 years </t>
  </si>
  <si>
    <t>Agree with Protection and Child Protection if this is useful</t>
  </si>
  <si>
    <t>M0509</t>
  </si>
  <si>
    <t>Pregnant women (above 18)</t>
  </si>
  <si>
    <t xml:space="preserve">Number of pregnant women 18 years or over </t>
  </si>
  <si>
    <t>Agree with Nutrition, GBV and Protection if this is useful</t>
  </si>
  <si>
    <t>Breastfeeding mothers</t>
  </si>
  <si>
    <t>Number of breastfeeding mothers</t>
  </si>
  <si>
    <t>M0511</t>
  </si>
  <si>
    <t>Single headed HH (female)</t>
  </si>
  <si>
    <t>Number of single female-headed households</t>
  </si>
  <si>
    <t>Agree with GBV and Protection if this is useful</t>
  </si>
  <si>
    <t>M0512</t>
  </si>
  <si>
    <t>Single headed HH (male)</t>
  </si>
  <si>
    <t>Number of single male-headed households</t>
  </si>
  <si>
    <t>M0513</t>
  </si>
  <si>
    <t>Elderly headed HH</t>
  </si>
  <si>
    <t>Number of elderly headed households</t>
  </si>
  <si>
    <t>HelpAge International</t>
  </si>
  <si>
    <t>M0514</t>
  </si>
  <si>
    <t>Chronic diseases/serious medical conditions</t>
  </si>
  <si>
    <t>Number of Persons with Chronic Diseases or Serious Medical Conditions</t>
  </si>
  <si>
    <t>discuss with protection and health cluster if it is useful. Global Health Cluster does not see the use</t>
  </si>
  <si>
    <t>M0515</t>
  </si>
  <si>
    <t>Unaccompanied elderly</t>
  </si>
  <si>
    <t xml:space="preserve">Number of elderly persons without care givers /unaccompanied </t>
  </si>
  <si>
    <t>M0516</t>
  </si>
  <si>
    <t>Widowers</t>
  </si>
  <si>
    <t>Number of widows (females)</t>
  </si>
  <si>
    <t>M0517</t>
  </si>
  <si>
    <t>Widows</t>
  </si>
  <si>
    <t>Number of widowers (males)</t>
  </si>
  <si>
    <t>M0518</t>
  </si>
  <si>
    <t>Minors whose parents died</t>
  </si>
  <si>
    <t>Number of minors under 18 years whose parents have both died.</t>
  </si>
  <si>
    <t>Agree with GBV, CP and Protection if this is useful</t>
  </si>
  <si>
    <t xml:space="preserve">If Child Protection field colleagues wants to use the Global Child Protection AoR analytical tool, all these questions are necessary. These questions can also be asked if the analytical tool will not be used. </t>
  </si>
  <si>
    <t>Site Management, Child Protection actor, (women and man) members of residents committee, protection actors, education professional</t>
  </si>
  <si>
    <t>Unaccompanied children UAC</t>
  </si>
  <si>
    <t>Approximately how many children under 18 years in this location living with no mother, no father or any other adult family members?</t>
  </si>
  <si>
    <t>number of people with specific needs: UAC</t>
  </si>
  <si>
    <t>M1042</t>
  </si>
  <si>
    <t>Example of Visualization</t>
  </si>
  <si>
    <t>Example of Descriptive Analysis</t>
  </si>
  <si>
    <t>Example of Use that can be done by Data Users (eg, Clusters, WGs…)</t>
  </si>
  <si>
    <t>Dataset of Interest for: Mental Health and Psychosocial Support</t>
  </si>
  <si>
    <t>Dataset of Interest for: Specific Audience</t>
  </si>
  <si>
    <t>Dataset of Interest for:</t>
  </si>
  <si>
    <t>Dataset of Interest for: AAP, PSEA &amp; CWC</t>
  </si>
  <si>
    <t>SENSITIVE PRECONDITION: Speak to CP specialist before adding this question- 
child -headed HH s a household without adults or with adults who are unable to be the primary caretakers/livelihoods generators for the household, and in which a child under the age of 18 assumes this responsibility.</t>
  </si>
  <si>
    <t># child-headed HH</t>
  </si>
  <si>
    <t># with physical or mental disabilities</t>
  </si>
  <si>
    <r>
      <t xml:space="preserve">Number of child-headed households </t>
    </r>
    <r>
      <rPr>
        <i/>
        <sz val="11"/>
        <rFont val="Calibri"/>
        <family val="2"/>
      </rPr>
      <t>(see Precondition for definition)</t>
    </r>
  </si>
  <si>
    <t>minors under 18 years who are not living with their parents, however are living with other relatives; minors under 18 years who are living with no mother, no father nor any other adult relative; child-headed households (a household with adults who are unable to be the primary caretakers/livelihoods generators for the household, and in which a child under the age of 18 assumes this responsibility); pregnant female under 18 years; mothers under 18 years; persons with known or visible mental and/or physical disabilityg; pregnant women 18 years or over; breastfeeding mothers; single female-headed households; single male-headed households; elderly-headed households (head of household is over 60); Persons with Chronic Diseases or Serious Medical Conditionsm; Elderly Persons without care givers/ unaccompanied; widows (female whose husband has died); widowers (male whose wife has died); minors under 18 years whose both parents have died; minority groups (check if appropriate before including); others (Specify)</t>
  </si>
  <si>
    <t>M0502</t>
  </si>
  <si>
    <t>M0519</t>
  </si>
  <si>
    <t>M0520</t>
  </si>
  <si>
    <t>M0521</t>
  </si>
  <si>
    <t>M0522</t>
  </si>
  <si>
    <t>M0523</t>
  </si>
  <si>
    <t>M0524</t>
  </si>
  <si>
    <t>M0525</t>
  </si>
  <si>
    <t>M0526</t>
  </si>
  <si>
    <t>M0061</t>
  </si>
  <si>
    <t>Estimated number of Households in the location</t>
  </si>
  <si>
    <t>Estimated number of households in the location (including all populationg groups)</t>
  </si>
  <si>
    <t>Number of HH is used for estimation of needs for any response designed at the HH level</t>
  </si>
  <si>
    <t xml:space="preserve">  CCCM Child Protection Education Food Security GBV Health Livelihood Mental Health/PSS Nutrition Protection Shelter &amp; NFIs WASH </t>
  </si>
  <si>
    <t>M0062</t>
  </si>
  <si>
    <t>Replace [5] with the average HH composition used by Food Security, WASH, Shelter and NFIs clusters to design assistance packages; Select one</t>
  </si>
  <si>
    <t>Most common size of a Household (HH) in the site</t>
  </si>
  <si>
    <t>What is the most common size of a household [of population group] in the location?</t>
  </si>
  <si>
    <t>smaller than [5]; [5]; larger than [5]; do not know/no answer</t>
  </si>
  <si>
    <t>Clarify with clusters if this is only needed for IDPs or for other groups</t>
  </si>
  <si>
    <t>Shelter actor/Site Management</t>
  </si>
  <si>
    <t>According to KI, in xx assessed sites, the majority of HH are smaller than 5, the national average per HH. In xx sites, the majority of HH is larger than 5, while in yy sites it is smaller. in yy sites, KI could not answer</t>
  </si>
  <si>
    <t>Size of HH is used for estimation of needs for any response designed at the HH level</t>
  </si>
  <si>
    <t xml:space="preserve">  CCCM   Food Security  Health     Shelter &amp; NFIs WASH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</si>
</sst>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indexed="8"/>
      <name val="Arial"/>
    </font>
    <font>
      <sz val="10"/>
      <name val="Arial"/>
      <family val="2"/>
    </font>
    <font>
      <sz val="11"/>
      <name val="Calibri"/>
      <family val="2"/>
    </font>
    <font>
      <sz val="10"/>
      <name val="Calibri"/>
      <family val="2"/>
    </font>
    <font>
      <b/>
      <sz val="10"/>
      <name val="Arial"/>
      <family val="2"/>
    </font>
    <font>
      <i/>
      <sz val="11"/>
      <name val="Calibri"/>
      <family val="2"/>
    </font>
  </fonts>
  <fills count="4">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Alignment="1">
      <alignment vertical="center" wrapText="1"/>
    </xf>
    <xf numFmtId="0" fontId="1"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88899</xdr:colOff>
      <xdr:row>36</xdr:row>
      <xdr:rowOff>85725</xdr:rowOff>
    </xdr:from>
    <xdr:to>
      <xdr:col>9</xdr:col>
      <xdr:colOff>4032250</xdr:colOff>
      <xdr:row>36</xdr:row>
      <xdr:rowOff>2257425</xdr:rowOff>
    </xdr:to>
    <xdr:pic>
      <xdr:nvPicPr>
        <xdr:cNvPr id="14177" name="Picture 7150">
          <a:extLst>
            <a:ext uri="{FF2B5EF4-FFF2-40B4-BE49-F238E27FC236}">
              <a16:creationId xmlns:a16="http://schemas.microsoft.com/office/drawing/2014/main" id="{00000000-0008-0000-0000-0000613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23899" y="42008425"/>
          <a:ext cx="3943351"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104775</xdr:colOff>
      <xdr:row>38</xdr:row>
      <xdr:rowOff>171451</xdr:rowOff>
    </xdr:from>
    <xdr:to>
      <xdr:col>9</xdr:col>
      <xdr:colOff>3187700</xdr:colOff>
      <xdr:row>38</xdr:row>
      <xdr:rowOff>1676401</xdr:rowOff>
    </xdr:to>
    <xdr:pic>
      <xdr:nvPicPr>
        <xdr:cNvPr id="3" name="Picture 3097">
          <a:extLst>
            <a:ext uri="{FF2B5EF4-FFF2-40B4-BE49-F238E27FC236}">
              <a16:creationId xmlns:a16="http://schemas.microsoft.com/office/drawing/2014/main" id="{30BDA8E5-7B1A-44FD-98E1-0AEFF83C43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0452" b="38492"/>
        <a:stretch>
          <a:fillRect/>
        </a:stretch>
      </xdr:blipFill>
      <xdr:spPr bwMode="auto">
        <a:xfrm>
          <a:off x="14646275" y="49764951"/>
          <a:ext cx="30829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9"/>
  <sheetViews>
    <sheetView tabSelected="1" zoomScale="60" zoomScaleNormal="60" zoomScaleSheetLayoutView="2" workbookViewId="0">
      <pane xSplit="1" ySplit="1" topLeftCell="I38" activePane="bottomRight" state="frozen"/>
      <selection pane="topRight" activeCell="B1" sqref="B1"/>
      <selection pane="bottomLeft" activeCell="A2" sqref="A2"/>
      <selection pane="bottomRight" activeCell="J39" sqref="J39"/>
    </sheetView>
  </sheetViews>
  <sheetFormatPr defaultColWidth="9.109375" defaultRowHeight="13.2" x14ac:dyDescent="0.25"/>
  <cols>
    <col min="1" max="1" width="12.44140625" style="1" customWidth="1"/>
    <col min="2" max="2" width="14.5546875" style="1" customWidth="1"/>
    <col min="3" max="3" width="12.5546875" style="1" customWidth="1"/>
    <col min="4" max="4" width="13" style="1" customWidth="1"/>
    <col min="5" max="5" width="12.33203125" style="1" customWidth="1"/>
    <col min="6" max="6" width="33.77734375" style="1" customWidth="1"/>
    <col min="7" max="7" width="46.77734375" style="1" customWidth="1"/>
    <col min="8" max="8" width="47.6640625" style="1" customWidth="1"/>
    <col min="9" max="9" width="18.88671875" style="1" customWidth="1"/>
    <col min="10" max="10" width="50.33203125" style="1" customWidth="1"/>
    <col min="11" max="11" width="28.109375" style="1" customWidth="1"/>
    <col min="12" max="12" width="21.5546875" style="1" customWidth="1"/>
    <col min="13" max="13" width="30.5546875" style="1" customWidth="1"/>
    <col min="14" max="14" width="12.33203125" style="1" customWidth="1"/>
    <col min="15" max="15" width="10.6640625" style="1" customWidth="1"/>
    <col min="16" max="16" width="10.44140625" style="1" customWidth="1"/>
    <col min="17" max="17" width="11" style="1" customWidth="1"/>
    <col min="18" max="18" width="11.44140625" style="1" customWidth="1"/>
    <col min="19" max="19" width="11" style="1" customWidth="1"/>
    <col min="20" max="20" width="8.6640625" style="1" customWidth="1"/>
    <col min="21" max="21" width="9" style="1" customWidth="1"/>
    <col min="22" max="22" width="11.44140625" style="1" customWidth="1"/>
    <col min="23" max="23" width="14.44140625" style="1" customWidth="1"/>
    <col min="24" max="24" width="10.44140625" style="1" customWidth="1"/>
    <col min="25" max="25" width="13.44140625" style="1" customWidth="1"/>
    <col min="26" max="26" width="10.33203125" style="1" customWidth="1"/>
    <col min="27" max="27" width="8.44140625" style="1" customWidth="1"/>
    <col min="28" max="28" width="14.33203125" style="1" customWidth="1"/>
    <col min="29" max="16384" width="9.109375" style="1"/>
  </cols>
  <sheetData>
    <row r="1" spans="1:28" s="6" customFormat="1" ht="81" customHeight="1" x14ac:dyDescent="0.25">
      <c r="A1" s="5" t="s">
        <v>0</v>
      </c>
      <c r="B1" s="5" t="s">
        <v>1</v>
      </c>
      <c r="C1" s="5" t="s">
        <v>2</v>
      </c>
      <c r="D1" s="5" t="s">
        <v>3</v>
      </c>
      <c r="E1" s="5" t="s">
        <v>4</v>
      </c>
      <c r="F1" s="5" t="s">
        <v>5</v>
      </c>
      <c r="G1" s="5" t="s">
        <v>6</v>
      </c>
      <c r="H1" s="5" t="s">
        <v>7</v>
      </c>
      <c r="I1" s="5" t="s">
        <v>8</v>
      </c>
      <c r="J1" s="5" t="s">
        <v>160</v>
      </c>
      <c r="K1" s="5" t="s">
        <v>161</v>
      </c>
      <c r="L1" s="5" t="s">
        <v>162</v>
      </c>
      <c r="M1" s="5" t="s">
        <v>165</v>
      </c>
      <c r="N1" s="7" t="s">
        <v>166</v>
      </c>
      <c r="O1" s="7" t="s">
        <v>9</v>
      </c>
      <c r="P1" s="7" t="s">
        <v>10</v>
      </c>
      <c r="Q1" s="7" t="s">
        <v>11</v>
      </c>
      <c r="R1" s="7" t="s">
        <v>12</v>
      </c>
      <c r="S1" s="7" t="s">
        <v>13</v>
      </c>
      <c r="T1" s="7" t="s">
        <v>14</v>
      </c>
      <c r="U1" s="7" t="s">
        <v>15</v>
      </c>
      <c r="V1" s="7" t="s">
        <v>16</v>
      </c>
      <c r="W1" s="7" t="s">
        <v>163</v>
      </c>
      <c r="X1" s="7" t="s">
        <v>17</v>
      </c>
      <c r="Y1" s="7" t="s">
        <v>18</v>
      </c>
      <c r="Z1" s="7" t="s">
        <v>19</v>
      </c>
      <c r="AA1" s="7" t="s">
        <v>20</v>
      </c>
      <c r="AB1" s="7" t="s">
        <v>164</v>
      </c>
    </row>
    <row r="2" spans="1:28" s="9" customFormat="1" ht="91.8" customHeight="1" x14ac:dyDescent="0.25">
      <c r="A2" s="2" t="s">
        <v>62</v>
      </c>
      <c r="B2" s="2" t="s">
        <v>21</v>
      </c>
      <c r="C2" s="8"/>
      <c r="D2" s="2" t="s">
        <v>43</v>
      </c>
      <c r="E2" s="2" t="s">
        <v>35</v>
      </c>
      <c r="F2" s="3" t="s">
        <v>44</v>
      </c>
      <c r="G2" s="4" t="s">
        <v>41</v>
      </c>
      <c r="H2" s="3" t="s">
        <v>45</v>
      </c>
      <c r="I2" s="3" t="s">
        <v>36</v>
      </c>
      <c r="J2" s="3"/>
      <c r="K2" s="3" t="s">
        <v>46</v>
      </c>
      <c r="L2" s="8"/>
      <c r="M2" s="3" t="str">
        <f t="shared" ref="M2:M13" si="0">CONCATENATE(N2," ",O2, " ",P2, " ",Q2, " ",R2, " ",S2, " ",T2, " ",U2, " ",V2, " ",W2, " ",X2, " ",Y2," ",Z2, " ",AA2, " ",AB2)</f>
        <v xml:space="preserve">  CCCM Child Protection Education Food Security GBV Health Livelihood Mental Health/PSS Nutrition Protection Shelter &amp; NFIs WASH </v>
      </c>
      <c r="N2" s="8"/>
      <c r="O2" s="8"/>
      <c r="P2" s="2" t="s">
        <v>29</v>
      </c>
      <c r="Q2" s="2" t="s">
        <v>30</v>
      </c>
      <c r="R2" s="2" t="s">
        <v>31</v>
      </c>
      <c r="S2" s="2" t="s">
        <v>23</v>
      </c>
      <c r="T2" s="2" t="s">
        <v>32</v>
      </c>
      <c r="U2" s="2" t="s">
        <v>33</v>
      </c>
      <c r="V2" s="2" t="s">
        <v>24</v>
      </c>
      <c r="W2" s="2" t="s">
        <v>37</v>
      </c>
      <c r="X2" s="2" t="s">
        <v>25</v>
      </c>
      <c r="Y2" s="2" t="s">
        <v>26</v>
      </c>
      <c r="Z2" s="2" t="s">
        <v>38</v>
      </c>
      <c r="AA2" s="2" t="s">
        <v>39</v>
      </c>
      <c r="AB2" s="8"/>
    </row>
    <row r="3" spans="1:28" s="9" customFormat="1" ht="91.8" customHeight="1" x14ac:dyDescent="0.25">
      <c r="A3" s="2" t="s">
        <v>65</v>
      </c>
      <c r="B3" s="2" t="s">
        <v>21</v>
      </c>
      <c r="C3" s="8"/>
      <c r="D3" s="2" t="s">
        <v>47</v>
      </c>
      <c r="E3" s="2" t="s">
        <v>35</v>
      </c>
      <c r="F3" s="3" t="s">
        <v>48</v>
      </c>
      <c r="G3" s="4" t="s">
        <v>41</v>
      </c>
      <c r="H3" s="3" t="s">
        <v>49</v>
      </c>
      <c r="I3" s="3" t="s">
        <v>36</v>
      </c>
      <c r="J3" s="3"/>
      <c r="K3" s="3" t="s">
        <v>46</v>
      </c>
      <c r="L3" s="8"/>
      <c r="M3" s="3" t="str">
        <f t="shared" si="0"/>
        <v xml:space="preserve">  CCCM Child Protection Education Food Security GBV Health Livelihood Mental Health/PSS Nutrition Protection Shelter &amp; NFIs WASH </v>
      </c>
      <c r="N3" s="8"/>
      <c r="O3" s="8"/>
      <c r="P3" s="2" t="s">
        <v>29</v>
      </c>
      <c r="Q3" s="2" t="s">
        <v>30</v>
      </c>
      <c r="R3" s="2" t="s">
        <v>31</v>
      </c>
      <c r="S3" s="2" t="s">
        <v>23</v>
      </c>
      <c r="T3" s="2" t="s">
        <v>32</v>
      </c>
      <c r="U3" s="2" t="s">
        <v>33</v>
      </c>
      <c r="V3" s="2" t="s">
        <v>24</v>
      </c>
      <c r="W3" s="2" t="s">
        <v>37</v>
      </c>
      <c r="X3" s="2" t="s">
        <v>25</v>
      </c>
      <c r="Y3" s="2" t="s">
        <v>26</v>
      </c>
      <c r="Z3" s="2" t="s">
        <v>38</v>
      </c>
      <c r="AA3" s="2" t="s">
        <v>39</v>
      </c>
      <c r="AB3" s="8"/>
    </row>
    <row r="4" spans="1:28" s="9" customFormat="1" ht="91.8" customHeight="1" x14ac:dyDescent="0.25">
      <c r="A4" s="2" t="s">
        <v>68</v>
      </c>
      <c r="B4" s="2" t="s">
        <v>21</v>
      </c>
      <c r="C4" s="8"/>
      <c r="D4" s="2" t="s">
        <v>50</v>
      </c>
      <c r="E4" s="2" t="s">
        <v>35</v>
      </c>
      <c r="F4" s="3" t="s">
        <v>51</v>
      </c>
      <c r="G4" s="4" t="s">
        <v>41</v>
      </c>
      <c r="H4" s="3" t="s">
        <v>49</v>
      </c>
      <c r="I4" s="3" t="s">
        <v>36</v>
      </c>
      <c r="J4" s="3"/>
      <c r="K4" s="3" t="s">
        <v>46</v>
      </c>
      <c r="L4" s="8"/>
      <c r="M4" s="3" t="str">
        <f t="shared" si="0"/>
        <v xml:space="preserve">  CCCM Child Protection Education Food Security GBV Health Livelihood Mental Health/PSS Nutrition Protection Shelter &amp; NFIs WASH </v>
      </c>
      <c r="N4" s="8"/>
      <c r="O4" s="8"/>
      <c r="P4" s="2" t="s">
        <v>29</v>
      </c>
      <c r="Q4" s="2" t="s">
        <v>30</v>
      </c>
      <c r="R4" s="2" t="s">
        <v>31</v>
      </c>
      <c r="S4" s="2" t="s">
        <v>23</v>
      </c>
      <c r="T4" s="2" t="s">
        <v>32</v>
      </c>
      <c r="U4" s="2" t="s">
        <v>33</v>
      </c>
      <c r="V4" s="2" t="s">
        <v>24</v>
      </c>
      <c r="W4" s="2" t="s">
        <v>37</v>
      </c>
      <c r="X4" s="2" t="s">
        <v>25</v>
      </c>
      <c r="Y4" s="2" t="s">
        <v>26</v>
      </c>
      <c r="Z4" s="2" t="s">
        <v>38</v>
      </c>
      <c r="AA4" s="2" t="s">
        <v>39</v>
      </c>
      <c r="AB4" s="8"/>
    </row>
    <row r="5" spans="1:28" s="9" customFormat="1" ht="91.8" customHeight="1" x14ac:dyDescent="0.25">
      <c r="A5" s="2" t="s">
        <v>71</v>
      </c>
      <c r="B5" s="2" t="s">
        <v>21</v>
      </c>
      <c r="C5" s="8"/>
      <c r="D5" s="2" t="s">
        <v>52</v>
      </c>
      <c r="E5" s="2" t="s">
        <v>35</v>
      </c>
      <c r="F5" s="3" t="s">
        <v>53</v>
      </c>
      <c r="G5" s="4" t="s">
        <v>41</v>
      </c>
      <c r="H5" s="3" t="s">
        <v>49</v>
      </c>
      <c r="I5" s="3" t="s">
        <v>36</v>
      </c>
      <c r="J5" s="3"/>
      <c r="K5" s="3" t="s">
        <v>46</v>
      </c>
      <c r="L5" s="8"/>
      <c r="M5" s="3" t="str">
        <f t="shared" si="0"/>
        <v xml:space="preserve">  CCCM Child Protection Education Food Security GBV Health Livelihood Mental Health/PSS Nutrition Protection Shelter &amp; NFIs WASH </v>
      </c>
      <c r="N5" s="8"/>
      <c r="O5" s="8"/>
      <c r="P5" s="2" t="s">
        <v>29</v>
      </c>
      <c r="Q5" s="2" t="s">
        <v>30</v>
      </c>
      <c r="R5" s="2" t="s">
        <v>31</v>
      </c>
      <c r="S5" s="2" t="s">
        <v>23</v>
      </c>
      <c r="T5" s="2" t="s">
        <v>32</v>
      </c>
      <c r="U5" s="2" t="s">
        <v>33</v>
      </c>
      <c r="V5" s="2" t="s">
        <v>24</v>
      </c>
      <c r="W5" s="2" t="s">
        <v>37</v>
      </c>
      <c r="X5" s="2" t="s">
        <v>25</v>
      </c>
      <c r="Y5" s="2" t="s">
        <v>26</v>
      </c>
      <c r="Z5" s="2" t="s">
        <v>38</v>
      </c>
      <c r="AA5" s="2" t="s">
        <v>39</v>
      </c>
      <c r="AB5" s="8"/>
    </row>
    <row r="6" spans="1:28" s="9" customFormat="1" ht="91.8" customHeight="1" x14ac:dyDescent="0.25">
      <c r="A6" s="2" t="s">
        <v>74</v>
      </c>
      <c r="B6" s="2" t="s">
        <v>21</v>
      </c>
      <c r="C6" s="8"/>
      <c r="D6" s="2" t="s">
        <v>54</v>
      </c>
      <c r="E6" s="2" t="s">
        <v>35</v>
      </c>
      <c r="F6" s="3" t="s">
        <v>55</v>
      </c>
      <c r="G6" s="4" t="s">
        <v>41</v>
      </c>
      <c r="H6" s="3" t="s">
        <v>49</v>
      </c>
      <c r="I6" s="3" t="s">
        <v>36</v>
      </c>
      <c r="J6" s="3"/>
      <c r="K6" s="3" t="s">
        <v>46</v>
      </c>
      <c r="L6" s="8"/>
      <c r="M6" s="3" t="str">
        <f t="shared" si="0"/>
        <v xml:space="preserve">  CCCM Child Protection Education Food Security GBV Health Livelihood Mental Health/PSS Nutrition Protection Shelter &amp; NFIs WASH </v>
      </c>
      <c r="N6" s="8"/>
      <c r="O6" s="8"/>
      <c r="P6" s="2" t="s">
        <v>29</v>
      </c>
      <c r="Q6" s="2" t="s">
        <v>30</v>
      </c>
      <c r="R6" s="2" t="s">
        <v>31</v>
      </c>
      <c r="S6" s="2" t="s">
        <v>23</v>
      </c>
      <c r="T6" s="2" t="s">
        <v>32</v>
      </c>
      <c r="U6" s="2" t="s">
        <v>33</v>
      </c>
      <c r="V6" s="2" t="s">
        <v>24</v>
      </c>
      <c r="W6" s="2" t="s">
        <v>37</v>
      </c>
      <c r="X6" s="2" t="s">
        <v>25</v>
      </c>
      <c r="Y6" s="2" t="s">
        <v>26</v>
      </c>
      <c r="Z6" s="2" t="s">
        <v>38</v>
      </c>
      <c r="AA6" s="2" t="s">
        <v>39</v>
      </c>
      <c r="AB6" s="8"/>
    </row>
    <row r="7" spans="1:28" s="9" customFormat="1" ht="91.8" customHeight="1" x14ac:dyDescent="0.25">
      <c r="A7" s="2" t="s">
        <v>77</v>
      </c>
      <c r="B7" s="2" t="s">
        <v>21</v>
      </c>
      <c r="C7" s="8"/>
      <c r="D7" s="2" t="s">
        <v>56</v>
      </c>
      <c r="E7" s="2" t="s">
        <v>35</v>
      </c>
      <c r="F7" s="3" t="s">
        <v>57</v>
      </c>
      <c r="G7" s="4" t="s">
        <v>41</v>
      </c>
      <c r="H7" s="3" t="s">
        <v>49</v>
      </c>
      <c r="I7" s="3" t="s">
        <v>36</v>
      </c>
      <c r="J7" s="3"/>
      <c r="K7" s="3" t="s">
        <v>46</v>
      </c>
      <c r="L7" s="8"/>
      <c r="M7" s="3" t="str">
        <f t="shared" si="0"/>
        <v xml:space="preserve">  CCCM Child Protection Education Food Security GBV Health Livelihood Mental Health/PSS Nutrition Protection Shelter &amp; NFIs WASH </v>
      </c>
      <c r="N7" s="8"/>
      <c r="O7" s="8"/>
      <c r="P7" s="2" t="s">
        <v>29</v>
      </c>
      <c r="Q7" s="2" t="s">
        <v>30</v>
      </c>
      <c r="R7" s="2" t="s">
        <v>31</v>
      </c>
      <c r="S7" s="2" t="s">
        <v>23</v>
      </c>
      <c r="T7" s="2" t="s">
        <v>32</v>
      </c>
      <c r="U7" s="2" t="s">
        <v>33</v>
      </c>
      <c r="V7" s="2" t="s">
        <v>24</v>
      </c>
      <c r="W7" s="2" t="s">
        <v>37</v>
      </c>
      <c r="X7" s="2" t="s">
        <v>25</v>
      </c>
      <c r="Y7" s="2" t="s">
        <v>26</v>
      </c>
      <c r="Z7" s="2" t="s">
        <v>38</v>
      </c>
      <c r="AA7" s="2" t="s">
        <v>39</v>
      </c>
      <c r="AB7" s="8"/>
    </row>
    <row r="8" spans="1:28" s="9" customFormat="1" ht="91.8" customHeight="1" x14ac:dyDescent="0.25">
      <c r="A8" s="2" t="s">
        <v>80</v>
      </c>
      <c r="B8" s="2" t="s">
        <v>21</v>
      </c>
      <c r="C8" s="8"/>
      <c r="D8" s="2" t="s">
        <v>58</v>
      </c>
      <c r="E8" s="2" t="s">
        <v>35</v>
      </c>
      <c r="F8" s="3" t="s">
        <v>59</v>
      </c>
      <c r="G8" s="4" t="s">
        <v>41</v>
      </c>
      <c r="H8" s="3" t="s">
        <v>49</v>
      </c>
      <c r="I8" s="3" t="s">
        <v>36</v>
      </c>
      <c r="J8" s="3"/>
      <c r="K8" s="3" t="s">
        <v>46</v>
      </c>
      <c r="L8" s="8"/>
      <c r="M8" s="3" t="str">
        <f t="shared" si="0"/>
        <v xml:space="preserve">  CCCM Child Protection Education Food Security GBV Health Livelihood Mental Health/PSS Nutrition Protection Shelter &amp; NFIs WASH </v>
      </c>
      <c r="N8" s="8"/>
      <c r="O8" s="8"/>
      <c r="P8" s="2" t="s">
        <v>29</v>
      </c>
      <c r="Q8" s="2" t="s">
        <v>30</v>
      </c>
      <c r="R8" s="2" t="s">
        <v>31</v>
      </c>
      <c r="S8" s="2" t="s">
        <v>23</v>
      </c>
      <c r="T8" s="2" t="s">
        <v>32</v>
      </c>
      <c r="U8" s="2" t="s">
        <v>33</v>
      </c>
      <c r="V8" s="2" t="s">
        <v>24</v>
      </c>
      <c r="W8" s="2" t="s">
        <v>37</v>
      </c>
      <c r="X8" s="2" t="s">
        <v>25</v>
      </c>
      <c r="Y8" s="2" t="s">
        <v>26</v>
      </c>
      <c r="Z8" s="2" t="s">
        <v>38</v>
      </c>
      <c r="AA8" s="2" t="s">
        <v>39</v>
      </c>
      <c r="AB8" s="8"/>
    </row>
    <row r="9" spans="1:28" s="9" customFormat="1" ht="91.8" customHeight="1" x14ac:dyDescent="0.25">
      <c r="A9" s="2" t="s">
        <v>84</v>
      </c>
      <c r="B9" s="2" t="s">
        <v>21</v>
      </c>
      <c r="C9" s="8"/>
      <c r="D9" s="2" t="s">
        <v>60</v>
      </c>
      <c r="E9" s="2" t="s">
        <v>35</v>
      </c>
      <c r="F9" s="3" t="s">
        <v>61</v>
      </c>
      <c r="G9" s="4" t="s">
        <v>41</v>
      </c>
      <c r="H9" s="3" t="s">
        <v>49</v>
      </c>
      <c r="I9" s="3" t="s">
        <v>36</v>
      </c>
      <c r="J9" s="3"/>
      <c r="K9" s="3" t="s">
        <v>46</v>
      </c>
      <c r="L9" s="8"/>
      <c r="M9" s="3" t="str">
        <f t="shared" si="0"/>
        <v xml:space="preserve">  CCCM Child Protection Education Food Security GBV Health Livelihood Mental Health/PSS Nutrition Protection Shelter &amp; NFIs WASH </v>
      </c>
      <c r="N9" s="8"/>
      <c r="O9" s="8"/>
      <c r="P9" s="2" t="s">
        <v>29</v>
      </c>
      <c r="Q9" s="2" t="s">
        <v>30</v>
      </c>
      <c r="R9" s="2" t="s">
        <v>31</v>
      </c>
      <c r="S9" s="2" t="s">
        <v>23</v>
      </c>
      <c r="T9" s="2" t="s">
        <v>32</v>
      </c>
      <c r="U9" s="2" t="s">
        <v>33</v>
      </c>
      <c r="V9" s="2" t="s">
        <v>24</v>
      </c>
      <c r="W9" s="2" t="s">
        <v>37</v>
      </c>
      <c r="X9" s="2" t="s">
        <v>25</v>
      </c>
      <c r="Y9" s="2" t="s">
        <v>26</v>
      </c>
      <c r="Z9" s="2" t="s">
        <v>38</v>
      </c>
      <c r="AA9" s="2" t="s">
        <v>39</v>
      </c>
      <c r="AB9" s="8"/>
    </row>
    <row r="10" spans="1:28" s="9" customFormat="1" ht="91.8" customHeight="1" x14ac:dyDescent="0.25">
      <c r="A10" s="2" t="s">
        <v>87</v>
      </c>
      <c r="B10" s="2" t="s">
        <v>21</v>
      </c>
      <c r="C10" s="8"/>
      <c r="D10" s="2" t="s">
        <v>63</v>
      </c>
      <c r="E10" s="2" t="s">
        <v>35</v>
      </c>
      <c r="F10" s="3" t="s">
        <v>64</v>
      </c>
      <c r="G10" s="4" t="s">
        <v>41</v>
      </c>
      <c r="H10" s="3" t="s">
        <v>49</v>
      </c>
      <c r="I10" s="3" t="s">
        <v>36</v>
      </c>
      <c r="J10" s="3"/>
      <c r="K10" s="3" t="s">
        <v>46</v>
      </c>
      <c r="L10" s="8"/>
      <c r="M10" s="3" t="str">
        <f t="shared" si="0"/>
        <v xml:space="preserve">  CCCM Child Protection Education Food Security GBV Health Livelihood Mental Health/PSS Nutrition Protection Shelter &amp; NFIs WASH </v>
      </c>
      <c r="N10" s="8"/>
      <c r="O10" s="8"/>
      <c r="P10" s="2" t="s">
        <v>29</v>
      </c>
      <c r="Q10" s="2" t="s">
        <v>30</v>
      </c>
      <c r="R10" s="2" t="s">
        <v>31</v>
      </c>
      <c r="S10" s="2" t="s">
        <v>23</v>
      </c>
      <c r="T10" s="2" t="s">
        <v>32</v>
      </c>
      <c r="U10" s="2" t="s">
        <v>33</v>
      </c>
      <c r="V10" s="2" t="s">
        <v>24</v>
      </c>
      <c r="W10" s="2" t="s">
        <v>37</v>
      </c>
      <c r="X10" s="2" t="s">
        <v>25</v>
      </c>
      <c r="Y10" s="2" t="s">
        <v>26</v>
      </c>
      <c r="Z10" s="2" t="s">
        <v>38</v>
      </c>
      <c r="AA10" s="2" t="s">
        <v>39</v>
      </c>
      <c r="AB10" s="8"/>
    </row>
    <row r="11" spans="1:28" s="9" customFormat="1" ht="91.8" customHeight="1" x14ac:dyDescent="0.25">
      <c r="A11" s="2" t="s">
        <v>90</v>
      </c>
      <c r="B11" s="2" t="s">
        <v>21</v>
      </c>
      <c r="C11" s="8"/>
      <c r="D11" s="2" t="s">
        <v>66</v>
      </c>
      <c r="E11" s="2" t="s">
        <v>35</v>
      </c>
      <c r="F11" s="3" t="s">
        <v>67</v>
      </c>
      <c r="G11" s="4" t="s">
        <v>41</v>
      </c>
      <c r="H11" s="3" t="s">
        <v>49</v>
      </c>
      <c r="I11" s="3" t="s">
        <v>36</v>
      </c>
      <c r="J11" s="3"/>
      <c r="K11" s="3" t="s">
        <v>46</v>
      </c>
      <c r="L11" s="8"/>
      <c r="M11" s="3" t="str">
        <f t="shared" si="0"/>
        <v xml:space="preserve">  CCCM Child Protection Education Food Security GBV Health Livelihood Mental Health/PSS Nutrition Protection Shelter &amp; NFIs WASH </v>
      </c>
      <c r="N11" s="8"/>
      <c r="O11" s="8"/>
      <c r="P11" s="2" t="s">
        <v>29</v>
      </c>
      <c r="Q11" s="2" t="s">
        <v>30</v>
      </c>
      <c r="R11" s="2" t="s">
        <v>31</v>
      </c>
      <c r="S11" s="2" t="s">
        <v>23</v>
      </c>
      <c r="T11" s="2" t="s">
        <v>32</v>
      </c>
      <c r="U11" s="2" t="s">
        <v>33</v>
      </c>
      <c r="V11" s="2" t="s">
        <v>24</v>
      </c>
      <c r="W11" s="2" t="s">
        <v>37</v>
      </c>
      <c r="X11" s="2" t="s">
        <v>25</v>
      </c>
      <c r="Y11" s="2" t="s">
        <v>26</v>
      </c>
      <c r="Z11" s="2" t="s">
        <v>38</v>
      </c>
      <c r="AA11" s="2" t="s">
        <v>39</v>
      </c>
      <c r="AB11" s="8"/>
    </row>
    <row r="12" spans="1:28" s="9" customFormat="1" ht="91.8" customHeight="1" x14ac:dyDescent="0.25">
      <c r="A12" s="2" t="s">
        <v>93</v>
      </c>
      <c r="B12" s="2" t="s">
        <v>21</v>
      </c>
      <c r="C12" s="8"/>
      <c r="D12" s="2" t="s">
        <v>69</v>
      </c>
      <c r="E12" s="2" t="s">
        <v>35</v>
      </c>
      <c r="F12" s="3" t="s">
        <v>70</v>
      </c>
      <c r="G12" s="4" t="s">
        <v>41</v>
      </c>
      <c r="H12" s="3" t="s">
        <v>49</v>
      </c>
      <c r="I12" s="3" t="s">
        <v>36</v>
      </c>
      <c r="J12" s="3"/>
      <c r="K12" s="3" t="s">
        <v>46</v>
      </c>
      <c r="L12" s="8"/>
      <c r="M12" s="3" t="str">
        <f t="shared" si="0"/>
        <v xml:space="preserve">  CCCM Child Protection Education Food Security GBV Health Livelihood Mental Health/PSS Nutrition Protection Shelter &amp; NFIs WASH </v>
      </c>
      <c r="N12" s="8"/>
      <c r="O12" s="8"/>
      <c r="P12" s="2" t="s">
        <v>29</v>
      </c>
      <c r="Q12" s="2" t="s">
        <v>30</v>
      </c>
      <c r="R12" s="2" t="s">
        <v>31</v>
      </c>
      <c r="S12" s="2" t="s">
        <v>23</v>
      </c>
      <c r="T12" s="2" t="s">
        <v>32</v>
      </c>
      <c r="U12" s="2" t="s">
        <v>33</v>
      </c>
      <c r="V12" s="2" t="s">
        <v>24</v>
      </c>
      <c r="W12" s="2" t="s">
        <v>37</v>
      </c>
      <c r="X12" s="2" t="s">
        <v>25</v>
      </c>
      <c r="Y12" s="2" t="s">
        <v>26</v>
      </c>
      <c r="Z12" s="2" t="s">
        <v>38</v>
      </c>
      <c r="AA12" s="2" t="s">
        <v>39</v>
      </c>
      <c r="AB12" s="8"/>
    </row>
    <row r="13" spans="1:28" s="9" customFormat="1" ht="91.8" customHeight="1" x14ac:dyDescent="0.25">
      <c r="A13" s="2" t="s">
        <v>172</v>
      </c>
      <c r="B13" s="2" t="s">
        <v>21</v>
      </c>
      <c r="C13" s="8"/>
      <c r="D13" s="2" t="s">
        <v>72</v>
      </c>
      <c r="E13" s="2" t="s">
        <v>35</v>
      </c>
      <c r="F13" s="3" t="s">
        <v>73</v>
      </c>
      <c r="G13" s="4" t="s">
        <v>41</v>
      </c>
      <c r="H13" s="3" t="s">
        <v>49</v>
      </c>
      <c r="I13" s="3" t="s">
        <v>36</v>
      </c>
      <c r="J13" s="3"/>
      <c r="K13" s="3" t="s">
        <v>46</v>
      </c>
      <c r="L13" s="8"/>
      <c r="M13" s="3" t="str">
        <f t="shared" si="0"/>
        <v xml:space="preserve">  CCCM Child Protection Education Food Security GBV Health Livelihood Mental Health/PSS Nutrition Protection Shelter &amp; NFIs WASH </v>
      </c>
      <c r="N13" s="8"/>
      <c r="O13" s="8"/>
      <c r="P13" s="2" t="s">
        <v>29</v>
      </c>
      <c r="Q13" s="2" t="s">
        <v>30</v>
      </c>
      <c r="R13" s="2" t="s">
        <v>31</v>
      </c>
      <c r="S13" s="2" t="s">
        <v>23</v>
      </c>
      <c r="T13" s="2" t="s">
        <v>32</v>
      </c>
      <c r="U13" s="2" t="s">
        <v>33</v>
      </c>
      <c r="V13" s="2" t="s">
        <v>24</v>
      </c>
      <c r="W13" s="2" t="s">
        <v>37</v>
      </c>
      <c r="X13" s="2" t="s">
        <v>25</v>
      </c>
      <c r="Y13" s="2" t="s">
        <v>26</v>
      </c>
      <c r="Z13" s="2" t="s">
        <v>38</v>
      </c>
      <c r="AA13" s="2" t="s">
        <v>39</v>
      </c>
      <c r="AB13" s="8"/>
    </row>
    <row r="14" spans="1:28" s="9" customFormat="1" ht="91.8" customHeight="1" x14ac:dyDescent="0.25">
      <c r="A14" s="2" t="s">
        <v>97</v>
      </c>
      <c r="B14" s="2" t="s">
        <v>21</v>
      </c>
      <c r="C14" s="8"/>
      <c r="D14" s="2" t="s">
        <v>75</v>
      </c>
      <c r="E14" s="2" t="s">
        <v>35</v>
      </c>
      <c r="F14" s="3" t="s">
        <v>76</v>
      </c>
      <c r="G14" s="4" t="s">
        <v>41</v>
      </c>
      <c r="H14" s="3" t="s">
        <v>49</v>
      </c>
      <c r="I14" s="3" t="s">
        <v>36</v>
      </c>
      <c r="J14" s="3"/>
      <c r="K14" s="3" t="s">
        <v>46</v>
      </c>
      <c r="L14" s="8"/>
      <c r="M14" s="3" t="str">
        <f t="shared" ref="M14:M37" si="1">CONCATENATE(N14," ",O14, " ",P14, " ",Q14, " ",R14, " ",S14, " ",T14, " ",U14, " ",V14, " ",W14, " ",X14, " ",Y14," ",Z14, " ",AA14, " ",AB14)</f>
        <v xml:space="preserve">  CCCM Child Protection Education Food Security GBV Health Livelihood Mental Health/PSS Nutrition Protection Shelter &amp; NFIs WASH </v>
      </c>
      <c r="N14" s="8"/>
      <c r="O14" s="8"/>
      <c r="P14" s="2" t="s">
        <v>29</v>
      </c>
      <c r="Q14" s="2" t="s">
        <v>30</v>
      </c>
      <c r="R14" s="2" t="s">
        <v>31</v>
      </c>
      <c r="S14" s="2" t="s">
        <v>23</v>
      </c>
      <c r="T14" s="2" t="s">
        <v>32</v>
      </c>
      <c r="U14" s="2" t="s">
        <v>33</v>
      </c>
      <c r="V14" s="2" t="s">
        <v>24</v>
      </c>
      <c r="W14" s="2" t="s">
        <v>37</v>
      </c>
      <c r="X14" s="2" t="s">
        <v>25</v>
      </c>
      <c r="Y14" s="2" t="s">
        <v>26</v>
      </c>
      <c r="Z14" s="2" t="s">
        <v>38</v>
      </c>
      <c r="AA14" s="2" t="s">
        <v>39</v>
      </c>
      <c r="AB14" s="8"/>
    </row>
    <row r="15" spans="1:28" s="9" customFormat="1" ht="91.8" customHeight="1" x14ac:dyDescent="0.25">
      <c r="A15" s="2" t="s">
        <v>102</v>
      </c>
      <c r="B15" s="2" t="s">
        <v>21</v>
      </c>
      <c r="C15" s="8"/>
      <c r="D15" s="2" t="s">
        <v>78</v>
      </c>
      <c r="E15" s="2" t="s">
        <v>35</v>
      </c>
      <c r="F15" s="3" t="s">
        <v>79</v>
      </c>
      <c r="G15" s="4" t="s">
        <v>41</v>
      </c>
      <c r="H15" s="3" t="s">
        <v>49</v>
      </c>
      <c r="I15" s="3" t="s">
        <v>36</v>
      </c>
      <c r="J15" s="3"/>
      <c r="K15" s="3" t="s">
        <v>46</v>
      </c>
      <c r="L15" s="8"/>
      <c r="M15" s="3" t="str">
        <f t="shared" si="1"/>
        <v xml:space="preserve">  CCCM Child Protection Education Food Security GBV Health Livelihood Mental Health/PSS Nutrition Protection Shelter &amp; NFIs WASH </v>
      </c>
      <c r="N15" s="8"/>
      <c r="O15" s="8"/>
      <c r="P15" s="2" t="s">
        <v>29</v>
      </c>
      <c r="Q15" s="2" t="s">
        <v>30</v>
      </c>
      <c r="R15" s="2" t="s">
        <v>31</v>
      </c>
      <c r="S15" s="2" t="s">
        <v>23</v>
      </c>
      <c r="T15" s="2" t="s">
        <v>32</v>
      </c>
      <c r="U15" s="2" t="s">
        <v>33</v>
      </c>
      <c r="V15" s="2" t="s">
        <v>24</v>
      </c>
      <c r="W15" s="2" t="s">
        <v>37</v>
      </c>
      <c r="X15" s="2" t="s">
        <v>25</v>
      </c>
      <c r="Y15" s="2" t="s">
        <v>26</v>
      </c>
      <c r="Z15" s="2" t="s">
        <v>38</v>
      </c>
      <c r="AA15" s="2" t="s">
        <v>39</v>
      </c>
      <c r="AB15" s="8"/>
    </row>
    <row r="16" spans="1:28" s="9" customFormat="1" ht="91.8" customHeight="1" x14ac:dyDescent="0.25">
      <c r="A16" s="2" t="s">
        <v>107</v>
      </c>
      <c r="B16" s="2" t="s">
        <v>21</v>
      </c>
      <c r="C16" s="8"/>
      <c r="D16" s="2" t="s">
        <v>81</v>
      </c>
      <c r="E16" s="2" t="s">
        <v>22</v>
      </c>
      <c r="F16" s="3" t="s">
        <v>82</v>
      </c>
      <c r="G16" s="4" t="s">
        <v>41</v>
      </c>
      <c r="H16" s="3" t="s">
        <v>83</v>
      </c>
      <c r="I16" s="3" t="s">
        <v>36</v>
      </c>
      <c r="J16" s="3"/>
      <c r="K16" s="8"/>
      <c r="L16" s="8"/>
      <c r="M16" s="3" t="str">
        <f t="shared" si="1"/>
        <v xml:space="preserve">  CCCM Child Protection Education Food Security GBV Health Livelihood Mental Health/PSS Nutrition Protection Shelter &amp; NFIs WASH </v>
      </c>
      <c r="N16" s="8"/>
      <c r="O16" s="8"/>
      <c r="P16" s="2" t="s">
        <v>29</v>
      </c>
      <c r="Q16" s="2" t="s">
        <v>30</v>
      </c>
      <c r="R16" s="2" t="s">
        <v>31</v>
      </c>
      <c r="S16" s="2" t="s">
        <v>23</v>
      </c>
      <c r="T16" s="2" t="s">
        <v>32</v>
      </c>
      <c r="U16" s="2" t="s">
        <v>33</v>
      </c>
      <c r="V16" s="2" t="s">
        <v>24</v>
      </c>
      <c r="W16" s="2" t="s">
        <v>37</v>
      </c>
      <c r="X16" s="2" t="s">
        <v>25</v>
      </c>
      <c r="Y16" s="2" t="s">
        <v>26</v>
      </c>
      <c r="Z16" s="2" t="s">
        <v>38</v>
      </c>
      <c r="AA16" s="2" t="s">
        <v>39</v>
      </c>
      <c r="AB16" s="8"/>
    </row>
    <row r="17" spans="1:28" s="9" customFormat="1" ht="91.8" customHeight="1" x14ac:dyDescent="0.25">
      <c r="A17" s="2" t="s">
        <v>111</v>
      </c>
      <c r="B17" s="2" t="s">
        <v>21</v>
      </c>
      <c r="C17" s="8"/>
      <c r="D17" s="2" t="s">
        <v>85</v>
      </c>
      <c r="E17" s="2" t="s">
        <v>22</v>
      </c>
      <c r="F17" s="3" t="s">
        <v>86</v>
      </c>
      <c r="G17" s="4" t="s">
        <v>41</v>
      </c>
      <c r="H17" s="3" t="s">
        <v>83</v>
      </c>
      <c r="I17" s="3" t="s">
        <v>36</v>
      </c>
      <c r="J17" s="3"/>
      <c r="K17" s="8"/>
      <c r="L17" s="8"/>
      <c r="M17" s="3" t="str">
        <f t="shared" si="1"/>
        <v xml:space="preserve">  CCCM Child Protection Education Food Security GBV Health Livelihood Mental Health/PSS Nutrition Protection Shelter &amp; NFIs WASH </v>
      </c>
      <c r="N17" s="8"/>
      <c r="O17" s="8"/>
      <c r="P17" s="2" t="s">
        <v>29</v>
      </c>
      <c r="Q17" s="2" t="s">
        <v>30</v>
      </c>
      <c r="R17" s="2" t="s">
        <v>31</v>
      </c>
      <c r="S17" s="2" t="s">
        <v>23</v>
      </c>
      <c r="T17" s="2" t="s">
        <v>32</v>
      </c>
      <c r="U17" s="2" t="s">
        <v>33</v>
      </c>
      <c r="V17" s="2" t="s">
        <v>24</v>
      </c>
      <c r="W17" s="2" t="s">
        <v>37</v>
      </c>
      <c r="X17" s="2" t="s">
        <v>25</v>
      </c>
      <c r="Y17" s="2" t="s">
        <v>26</v>
      </c>
      <c r="Z17" s="2" t="s">
        <v>38</v>
      </c>
      <c r="AA17" s="2" t="s">
        <v>39</v>
      </c>
      <c r="AB17" s="8"/>
    </row>
    <row r="18" spans="1:28" s="9" customFormat="1" ht="91.8" customHeight="1" x14ac:dyDescent="0.25">
      <c r="A18" s="2" t="s">
        <v>112</v>
      </c>
      <c r="B18" s="2" t="s">
        <v>21</v>
      </c>
      <c r="C18" s="8"/>
      <c r="D18" s="2" t="s">
        <v>88</v>
      </c>
      <c r="E18" s="2" t="s">
        <v>22</v>
      </c>
      <c r="F18" s="3" t="s">
        <v>89</v>
      </c>
      <c r="G18" s="4" t="s">
        <v>41</v>
      </c>
      <c r="H18" s="3" t="s">
        <v>83</v>
      </c>
      <c r="I18" s="3" t="s">
        <v>36</v>
      </c>
      <c r="J18" s="3"/>
      <c r="K18" s="8"/>
      <c r="L18" s="8"/>
      <c r="M18" s="3" t="str">
        <f t="shared" si="1"/>
        <v xml:space="preserve">  CCCM Child Protection Education Food Security GBV Health Livelihood Mental Health/PSS Nutrition Protection Shelter &amp; NFIs WASH </v>
      </c>
      <c r="N18" s="8"/>
      <c r="O18" s="8"/>
      <c r="P18" s="2" t="s">
        <v>29</v>
      </c>
      <c r="Q18" s="2" t="s">
        <v>30</v>
      </c>
      <c r="R18" s="2" t="s">
        <v>31</v>
      </c>
      <c r="S18" s="2" t="s">
        <v>23</v>
      </c>
      <c r="T18" s="2" t="s">
        <v>32</v>
      </c>
      <c r="U18" s="2" t="s">
        <v>33</v>
      </c>
      <c r="V18" s="2" t="s">
        <v>24</v>
      </c>
      <c r="W18" s="2" t="s">
        <v>37</v>
      </c>
      <c r="X18" s="2" t="s">
        <v>25</v>
      </c>
      <c r="Y18" s="2" t="s">
        <v>26</v>
      </c>
      <c r="Z18" s="2" t="s">
        <v>38</v>
      </c>
      <c r="AA18" s="2" t="s">
        <v>39</v>
      </c>
      <c r="AB18" s="8"/>
    </row>
    <row r="19" spans="1:28" s="9" customFormat="1" ht="91.8" customHeight="1" x14ac:dyDescent="0.25">
      <c r="A19" s="2" t="s">
        <v>116</v>
      </c>
      <c r="B19" s="2" t="s">
        <v>21</v>
      </c>
      <c r="C19" s="8"/>
      <c r="D19" s="2" t="s">
        <v>91</v>
      </c>
      <c r="E19" s="2" t="s">
        <v>22</v>
      </c>
      <c r="F19" s="3" t="s">
        <v>92</v>
      </c>
      <c r="G19" s="4" t="s">
        <v>41</v>
      </c>
      <c r="H19" s="3" t="s">
        <v>83</v>
      </c>
      <c r="I19" s="3" t="s">
        <v>36</v>
      </c>
      <c r="J19" s="3"/>
      <c r="K19" s="8"/>
      <c r="L19" s="8"/>
      <c r="M19" s="3" t="str">
        <f t="shared" si="1"/>
        <v xml:space="preserve">  CCCM Child Protection Education Food Security GBV Health Livelihood Mental Health/PSS Nutrition Protection Shelter &amp; NFIs WASH </v>
      </c>
      <c r="N19" s="8"/>
      <c r="O19" s="8"/>
      <c r="P19" s="2" t="s">
        <v>29</v>
      </c>
      <c r="Q19" s="2" t="s">
        <v>30</v>
      </c>
      <c r="R19" s="2" t="s">
        <v>31</v>
      </c>
      <c r="S19" s="2" t="s">
        <v>23</v>
      </c>
      <c r="T19" s="2" t="s">
        <v>32</v>
      </c>
      <c r="U19" s="2" t="s">
        <v>33</v>
      </c>
      <c r="V19" s="2" t="s">
        <v>24</v>
      </c>
      <c r="W19" s="2" t="s">
        <v>37</v>
      </c>
      <c r="X19" s="2" t="s">
        <v>25</v>
      </c>
      <c r="Y19" s="2" t="s">
        <v>26</v>
      </c>
      <c r="Z19" s="2" t="s">
        <v>38</v>
      </c>
      <c r="AA19" s="2" t="s">
        <v>39</v>
      </c>
      <c r="AB19" s="8"/>
    </row>
    <row r="20" spans="1:28" s="9" customFormat="1" ht="91.8" customHeight="1" x14ac:dyDescent="0.25">
      <c r="A20" s="2" t="s">
        <v>120</v>
      </c>
      <c r="B20" s="2" t="s">
        <v>21</v>
      </c>
      <c r="C20" s="8"/>
      <c r="D20" s="2" t="s">
        <v>94</v>
      </c>
      <c r="E20" s="2" t="s">
        <v>22</v>
      </c>
      <c r="F20" s="3" t="s">
        <v>95</v>
      </c>
      <c r="G20" s="4" t="s">
        <v>41</v>
      </c>
      <c r="H20" s="3" t="s">
        <v>96</v>
      </c>
      <c r="I20" s="3" t="s">
        <v>36</v>
      </c>
      <c r="J20" s="3"/>
      <c r="K20" s="8"/>
      <c r="L20" s="8"/>
      <c r="M20" s="3" t="str">
        <f t="shared" si="1"/>
        <v xml:space="preserve">  CCCM Child Protection Education Food Security GBV Health Livelihood Mental Health/PSS Nutrition Protection Shelter &amp; NFIs WASH </v>
      </c>
      <c r="N20" s="8"/>
      <c r="O20" s="8"/>
      <c r="P20" s="2" t="s">
        <v>29</v>
      </c>
      <c r="Q20" s="2" t="s">
        <v>30</v>
      </c>
      <c r="R20" s="2" t="s">
        <v>31</v>
      </c>
      <c r="S20" s="2" t="s">
        <v>23</v>
      </c>
      <c r="T20" s="2" t="s">
        <v>32</v>
      </c>
      <c r="U20" s="2" t="s">
        <v>33</v>
      </c>
      <c r="V20" s="2" t="s">
        <v>24</v>
      </c>
      <c r="W20" s="2" t="s">
        <v>37</v>
      </c>
      <c r="X20" s="2" t="s">
        <v>25</v>
      </c>
      <c r="Y20" s="2" t="s">
        <v>26</v>
      </c>
      <c r="Z20" s="2" t="s">
        <v>38</v>
      </c>
      <c r="AA20" s="2" t="s">
        <v>39</v>
      </c>
      <c r="AB20" s="8"/>
    </row>
    <row r="21" spans="1:28" s="9" customFormat="1" ht="285.60000000000002" customHeight="1" x14ac:dyDescent="0.25">
      <c r="A21" s="2" t="s">
        <v>126</v>
      </c>
      <c r="B21" s="2" t="s">
        <v>40</v>
      </c>
      <c r="C21" s="2" t="s">
        <v>34</v>
      </c>
      <c r="D21" s="2" t="s">
        <v>98</v>
      </c>
      <c r="E21" s="2" t="s">
        <v>35</v>
      </c>
      <c r="F21" s="3" t="s">
        <v>99</v>
      </c>
      <c r="G21" s="4" t="s">
        <v>171</v>
      </c>
      <c r="H21" s="3" t="s">
        <v>100</v>
      </c>
      <c r="I21" s="3" t="s">
        <v>101</v>
      </c>
      <c r="J21" s="3"/>
      <c r="K21" s="8"/>
      <c r="L21" s="8"/>
      <c r="M21" s="3" t="str">
        <f t="shared" si="1"/>
        <v xml:space="preserve">  CCCM Child Protection Education Food Security GBV Health Livelihood Mental Health/PSS Nutrition Protection Shelter &amp; NFIs WASH </v>
      </c>
      <c r="N21" s="8"/>
      <c r="O21" s="8"/>
      <c r="P21" s="2" t="s">
        <v>29</v>
      </c>
      <c r="Q21" s="2" t="s">
        <v>30</v>
      </c>
      <c r="R21" s="2" t="s">
        <v>31</v>
      </c>
      <c r="S21" s="2" t="s">
        <v>23</v>
      </c>
      <c r="T21" s="2" t="s">
        <v>32</v>
      </c>
      <c r="U21" s="2" t="s">
        <v>33</v>
      </c>
      <c r="V21" s="2" t="s">
        <v>24</v>
      </c>
      <c r="W21" s="2" t="s">
        <v>37</v>
      </c>
      <c r="X21" s="2" t="s">
        <v>25</v>
      </c>
      <c r="Y21" s="2" t="s">
        <v>26</v>
      </c>
      <c r="Z21" s="2" t="s">
        <v>38</v>
      </c>
      <c r="AA21" s="2" t="s">
        <v>39</v>
      </c>
      <c r="AB21" s="8"/>
    </row>
    <row r="22" spans="1:28" s="9" customFormat="1" ht="91.8" customHeight="1" x14ac:dyDescent="0.25">
      <c r="A22" s="2" t="s">
        <v>130</v>
      </c>
      <c r="B22" s="2" t="s">
        <v>40</v>
      </c>
      <c r="C22" s="8"/>
      <c r="D22" s="2" t="s">
        <v>169</v>
      </c>
      <c r="E22" s="2" t="s">
        <v>22</v>
      </c>
      <c r="F22" s="3" t="s">
        <v>103</v>
      </c>
      <c r="G22" s="4" t="s">
        <v>41</v>
      </c>
      <c r="H22" s="3" t="s">
        <v>104</v>
      </c>
      <c r="I22" s="3" t="s">
        <v>105</v>
      </c>
      <c r="J22" s="3"/>
      <c r="K22" s="3" t="s">
        <v>106</v>
      </c>
      <c r="L22" s="8"/>
      <c r="M22" s="3" t="str">
        <f t="shared" si="1"/>
        <v xml:space="preserve">  CCCM Child Protection Education Food Security GBV Health Livelihood Mental Health/PSS  Protection Shelter &amp; NFIs WASH Handicap International</v>
      </c>
      <c r="N22" s="8"/>
      <c r="O22" s="8"/>
      <c r="P22" s="2" t="s">
        <v>29</v>
      </c>
      <c r="Q22" s="2" t="s">
        <v>30</v>
      </c>
      <c r="R22" s="2" t="s">
        <v>31</v>
      </c>
      <c r="S22" s="2" t="s">
        <v>23</v>
      </c>
      <c r="T22" s="2" t="s">
        <v>32</v>
      </c>
      <c r="U22" s="2" t="s">
        <v>33</v>
      </c>
      <c r="V22" s="2" t="s">
        <v>24</v>
      </c>
      <c r="W22" s="2" t="s">
        <v>37</v>
      </c>
      <c r="X22" s="8"/>
      <c r="Y22" s="2" t="s">
        <v>26</v>
      </c>
      <c r="Z22" s="2" t="s">
        <v>38</v>
      </c>
      <c r="AA22" s="2" t="s">
        <v>39</v>
      </c>
      <c r="AB22" s="2" t="s">
        <v>42</v>
      </c>
    </row>
    <row r="23" spans="1:28" s="9" customFormat="1" ht="91.8" customHeight="1" x14ac:dyDescent="0.25">
      <c r="A23" s="2" t="s">
        <v>133</v>
      </c>
      <c r="B23" s="2" t="s">
        <v>40</v>
      </c>
      <c r="C23" s="8"/>
      <c r="D23" s="2" t="s">
        <v>108</v>
      </c>
      <c r="E23" s="2" t="s">
        <v>35</v>
      </c>
      <c r="F23" s="3" t="s">
        <v>109</v>
      </c>
      <c r="G23" s="4" t="s">
        <v>41</v>
      </c>
      <c r="H23" s="3" t="s">
        <v>110</v>
      </c>
      <c r="I23" s="3" t="s">
        <v>105</v>
      </c>
      <c r="J23" s="3"/>
      <c r="K23" s="3" t="s">
        <v>106</v>
      </c>
      <c r="L23" s="8"/>
      <c r="M23" s="3" t="str">
        <f t="shared" si="1"/>
        <v xml:space="preserve">  CCCM Child Protection Education Food Security GBV Health Livelihood Mental Health/PSS  Protection Shelter &amp; NFIs WASH </v>
      </c>
      <c r="N23" s="8"/>
      <c r="O23" s="8"/>
      <c r="P23" s="2" t="s">
        <v>29</v>
      </c>
      <c r="Q23" s="2" t="s">
        <v>30</v>
      </c>
      <c r="R23" s="2" t="s">
        <v>31</v>
      </c>
      <c r="S23" s="2" t="s">
        <v>23</v>
      </c>
      <c r="T23" s="2" t="s">
        <v>32</v>
      </c>
      <c r="U23" s="2" t="s">
        <v>33</v>
      </c>
      <c r="V23" s="2" t="s">
        <v>24</v>
      </c>
      <c r="W23" s="2" t="s">
        <v>37</v>
      </c>
      <c r="X23" s="8"/>
      <c r="Y23" s="2" t="s">
        <v>26</v>
      </c>
      <c r="Z23" s="2" t="s">
        <v>38</v>
      </c>
      <c r="AA23" s="2" t="s">
        <v>39</v>
      </c>
      <c r="AB23" s="8"/>
    </row>
    <row r="24" spans="1:28" s="9" customFormat="1" ht="91.8" customHeight="1" x14ac:dyDescent="0.25">
      <c r="A24" s="2" t="s">
        <v>137</v>
      </c>
      <c r="B24" s="2" t="s">
        <v>40</v>
      </c>
      <c r="C24" s="8"/>
      <c r="D24" s="2" t="s">
        <v>168</v>
      </c>
      <c r="E24" s="2" t="s">
        <v>35</v>
      </c>
      <c r="F24" s="3" t="s">
        <v>170</v>
      </c>
      <c r="G24" s="4" t="s">
        <v>41</v>
      </c>
      <c r="H24" s="3" t="s">
        <v>167</v>
      </c>
      <c r="I24" s="3" t="s">
        <v>105</v>
      </c>
      <c r="J24" s="3"/>
      <c r="K24" s="3" t="s">
        <v>106</v>
      </c>
      <c r="L24" s="8"/>
      <c r="M24" s="3" t="str">
        <f t="shared" si="1"/>
        <v xml:space="preserve">  CCCM Child Protection Education Food Security GBV Health Livelihood Mental Health/PSS  Protection Shelter &amp; NFIs WASH </v>
      </c>
      <c r="N24" s="8"/>
      <c r="O24" s="8"/>
      <c r="P24" s="2" t="s">
        <v>29</v>
      </c>
      <c r="Q24" s="2" t="s">
        <v>30</v>
      </c>
      <c r="R24" s="2" t="s">
        <v>31</v>
      </c>
      <c r="S24" s="2" t="s">
        <v>23</v>
      </c>
      <c r="T24" s="2" t="s">
        <v>32</v>
      </c>
      <c r="U24" s="2" t="s">
        <v>33</v>
      </c>
      <c r="V24" s="2" t="s">
        <v>24</v>
      </c>
      <c r="W24" s="2" t="s">
        <v>37</v>
      </c>
      <c r="X24" s="8"/>
      <c r="Y24" s="2" t="s">
        <v>26</v>
      </c>
      <c r="Z24" s="2" t="s">
        <v>38</v>
      </c>
      <c r="AA24" s="2" t="s">
        <v>39</v>
      </c>
      <c r="AB24" s="8"/>
    </row>
    <row r="25" spans="1:28" s="9" customFormat="1" ht="91.8" customHeight="1" x14ac:dyDescent="0.25">
      <c r="A25" s="2" t="s">
        <v>141</v>
      </c>
      <c r="B25" s="2" t="s">
        <v>40</v>
      </c>
      <c r="C25" s="8"/>
      <c r="D25" s="2" t="s">
        <v>113</v>
      </c>
      <c r="E25" s="2" t="s">
        <v>22</v>
      </c>
      <c r="F25" s="3" t="s">
        <v>114</v>
      </c>
      <c r="G25" s="4" t="s">
        <v>41</v>
      </c>
      <c r="H25" s="3" t="s">
        <v>115</v>
      </c>
      <c r="I25" s="3" t="s">
        <v>105</v>
      </c>
      <c r="J25" s="3"/>
      <c r="K25" s="3" t="s">
        <v>106</v>
      </c>
      <c r="L25" s="8"/>
      <c r="M25" s="3" t="str">
        <f t="shared" si="1"/>
        <v xml:space="preserve">  CCCM Child Protection Education Food Security GBV Health Livelihood Mental Health/PSS  Protection Shelter &amp; NFIs WASH </v>
      </c>
      <c r="N25" s="8"/>
      <c r="O25" s="8"/>
      <c r="P25" s="2" t="s">
        <v>29</v>
      </c>
      <c r="Q25" s="2" t="s">
        <v>30</v>
      </c>
      <c r="R25" s="2" t="s">
        <v>31</v>
      </c>
      <c r="S25" s="2" t="s">
        <v>23</v>
      </c>
      <c r="T25" s="2" t="s">
        <v>32</v>
      </c>
      <c r="U25" s="2" t="s">
        <v>33</v>
      </c>
      <c r="V25" s="2" t="s">
        <v>24</v>
      </c>
      <c r="W25" s="2" t="s">
        <v>37</v>
      </c>
      <c r="X25" s="8"/>
      <c r="Y25" s="2" t="s">
        <v>26</v>
      </c>
      <c r="Z25" s="2" t="s">
        <v>38</v>
      </c>
      <c r="AA25" s="2" t="s">
        <v>39</v>
      </c>
      <c r="AB25" s="8"/>
    </row>
    <row r="26" spans="1:28" s="9" customFormat="1" ht="91.8" customHeight="1" x14ac:dyDescent="0.25">
      <c r="A26" s="2" t="s">
        <v>144</v>
      </c>
      <c r="B26" s="2" t="s">
        <v>40</v>
      </c>
      <c r="C26" s="8"/>
      <c r="D26" s="2" t="s">
        <v>117</v>
      </c>
      <c r="E26" s="2" t="s">
        <v>22</v>
      </c>
      <c r="F26" s="3" t="s">
        <v>118</v>
      </c>
      <c r="G26" s="4" t="s">
        <v>41</v>
      </c>
      <c r="H26" s="3" t="s">
        <v>119</v>
      </c>
      <c r="I26" s="3" t="s">
        <v>105</v>
      </c>
      <c r="J26" s="3"/>
      <c r="K26" s="3" t="s">
        <v>106</v>
      </c>
      <c r="L26" s="8"/>
      <c r="M26" s="3" t="str">
        <f t="shared" si="1"/>
        <v xml:space="preserve">  CCCM Child Protection Education Food Security GBV Health Livelihood Mental Health/PSS  Protection Shelter &amp; NFIs WASH </v>
      </c>
      <c r="N26" s="8"/>
      <c r="O26" s="8"/>
      <c r="P26" s="2" t="s">
        <v>29</v>
      </c>
      <c r="Q26" s="2" t="s">
        <v>30</v>
      </c>
      <c r="R26" s="2" t="s">
        <v>31</v>
      </c>
      <c r="S26" s="2" t="s">
        <v>23</v>
      </c>
      <c r="T26" s="2" t="s">
        <v>32</v>
      </c>
      <c r="U26" s="2" t="s">
        <v>33</v>
      </c>
      <c r="V26" s="2" t="s">
        <v>24</v>
      </c>
      <c r="W26" s="2" t="s">
        <v>37</v>
      </c>
      <c r="X26" s="8"/>
      <c r="Y26" s="2" t="s">
        <v>26</v>
      </c>
      <c r="Z26" s="2" t="s">
        <v>38</v>
      </c>
      <c r="AA26" s="2" t="s">
        <v>39</v>
      </c>
      <c r="AB26" s="8"/>
    </row>
    <row r="27" spans="1:28" s="9" customFormat="1" ht="91.8" customHeight="1" x14ac:dyDescent="0.25">
      <c r="A27" s="2" t="s">
        <v>147</v>
      </c>
      <c r="B27" s="2" t="s">
        <v>40</v>
      </c>
      <c r="C27" s="8"/>
      <c r="D27" s="2" t="s">
        <v>121</v>
      </c>
      <c r="E27" s="2" t="s">
        <v>22</v>
      </c>
      <c r="F27" s="3" t="s">
        <v>122</v>
      </c>
      <c r="G27" s="4" t="s">
        <v>41</v>
      </c>
      <c r="H27" s="3" t="s">
        <v>123</v>
      </c>
      <c r="I27" s="3" t="s">
        <v>105</v>
      </c>
      <c r="J27" s="3"/>
      <c r="K27" s="3" t="s">
        <v>106</v>
      </c>
      <c r="L27" s="8"/>
      <c r="M27" s="3" t="str">
        <f t="shared" si="1"/>
        <v xml:space="preserve">  CCCM Child Protection Education Food Security GBV Health Livelihood Mental Health/PSS  Protection Shelter &amp; NFIs WASH </v>
      </c>
      <c r="N27" s="8"/>
      <c r="O27" s="8"/>
      <c r="P27" s="2" t="s">
        <v>29</v>
      </c>
      <c r="Q27" s="2" t="s">
        <v>30</v>
      </c>
      <c r="R27" s="2" t="s">
        <v>31</v>
      </c>
      <c r="S27" s="2" t="s">
        <v>23</v>
      </c>
      <c r="T27" s="2" t="s">
        <v>32</v>
      </c>
      <c r="U27" s="2" t="s">
        <v>33</v>
      </c>
      <c r="V27" s="2" t="s">
        <v>24</v>
      </c>
      <c r="W27" s="2" t="s">
        <v>37</v>
      </c>
      <c r="X27" s="8"/>
      <c r="Y27" s="2" t="s">
        <v>26</v>
      </c>
      <c r="Z27" s="2" t="s">
        <v>38</v>
      </c>
      <c r="AA27" s="2" t="s">
        <v>39</v>
      </c>
      <c r="AB27" s="8"/>
    </row>
    <row r="28" spans="1:28" s="9" customFormat="1" ht="91.8" customHeight="1" x14ac:dyDescent="0.25">
      <c r="A28" s="2" t="s">
        <v>150</v>
      </c>
      <c r="B28" s="2" t="s">
        <v>40</v>
      </c>
      <c r="C28" s="8"/>
      <c r="D28" s="2" t="s">
        <v>124</v>
      </c>
      <c r="E28" s="2" t="s">
        <v>22</v>
      </c>
      <c r="F28" s="3" t="s">
        <v>125</v>
      </c>
      <c r="G28" s="4" t="s">
        <v>41</v>
      </c>
      <c r="H28" s="3" t="s">
        <v>123</v>
      </c>
      <c r="I28" s="3" t="s">
        <v>105</v>
      </c>
      <c r="J28" s="3"/>
      <c r="K28" s="3" t="s">
        <v>106</v>
      </c>
      <c r="L28" s="8"/>
      <c r="M28" s="3" t="str">
        <f t="shared" si="1"/>
        <v xml:space="preserve">  CCCM Child Protection Education Food Security GBV Health Livelihood Mental Health/PSS  Protection Shelter &amp; NFIs WASH </v>
      </c>
      <c r="N28" s="8"/>
      <c r="O28" s="8"/>
      <c r="P28" s="2" t="s">
        <v>29</v>
      </c>
      <c r="Q28" s="2" t="s">
        <v>30</v>
      </c>
      <c r="R28" s="2" t="s">
        <v>31</v>
      </c>
      <c r="S28" s="2" t="s">
        <v>23</v>
      </c>
      <c r="T28" s="2" t="s">
        <v>32</v>
      </c>
      <c r="U28" s="2" t="s">
        <v>33</v>
      </c>
      <c r="V28" s="2" t="s">
        <v>24</v>
      </c>
      <c r="W28" s="2" t="s">
        <v>37</v>
      </c>
      <c r="X28" s="8"/>
      <c r="Y28" s="2" t="s">
        <v>26</v>
      </c>
      <c r="Z28" s="2" t="s">
        <v>38</v>
      </c>
      <c r="AA28" s="2" t="s">
        <v>39</v>
      </c>
      <c r="AB28" s="8"/>
    </row>
    <row r="29" spans="1:28" s="9" customFormat="1" ht="91.8" customHeight="1" x14ac:dyDescent="0.25">
      <c r="A29" s="2" t="s">
        <v>173</v>
      </c>
      <c r="B29" s="2" t="s">
        <v>40</v>
      </c>
      <c r="C29" s="8"/>
      <c r="D29" s="2" t="s">
        <v>127</v>
      </c>
      <c r="E29" s="2" t="s">
        <v>22</v>
      </c>
      <c r="F29" s="3" t="s">
        <v>128</v>
      </c>
      <c r="G29" s="4" t="s">
        <v>41</v>
      </c>
      <c r="H29" s="3" t="s">
        <v>129</v>
      </c>
      <c r="I29" s="3" t="s">
        <v>105</v>
      </c>
      <c r="J29" s="3"/>
      <c r="K29" s="3" t="s">
        <v>106</v>
      </c>
      <c r="L29" s="8"/>
      <c r="M29" s="3" t="str">
        <f t="shared" si="1"/>
        <v xml:space="preserve">  CCCM Child Protection Education Food Security GBV Health Livelihood Mental Health/PSS  Protection Shelter &amp; NFIs WASH </v>
      </c>
      <c r="N29" s="8"/>
      <c r="O29" s="8"/>
      <c r="P29" s="2" t="s">
        <v>29</v>
      </c>
      <c r="Q29" s="2" t="s">
        <v>30</v>
      </c>
      <c r="R29" s="2" t="s">
        <v>31</v>
      </c>
      <c r="S29" s="2" t="s">
        <v>23</v>
      </c>
      <c r="T29" s="2" t="s">
        <v>32</v>
      </c>
      <c r="U29" s="2" t="s">
        <v>33</v>
      </c>
      <c r="V29" s="2" t="s">
        <v>24</v>
      </c>
      <c r="W29" s="2" t="s">
        <v>37</v>
      </c>
      <c r="X29" s="8"/>
      <c r="Y29" s="2" t="s">
        <v>26</v>
      </c>
      <c r="Z29" s="2" t="s">
        <v>38</v>
      </c>
      <c r="AA29" s="2" t="s">
        <v>39</v>
      </c>
      <c r="AB29" s="8"/>
    </row>
    <row r="30" spans="1:28" s="9" customFormat="1" ht="91.8" customHeight="1" x14ac:dyDescent="0.25">
      <c r="A30" s="2" t="s">
        <v>174</v>
      </c>
      <c r="B30" s="2" t="s">
        <v>40</v>
      </c>
      <c r="C30" s="8"/>
      <c r="D30" s="2" t="s">
        <v>131</v>
      </c>
      <c r="E30" s="2" t="s">
        <v>22</v>
      </c>
      <c r="F30" s="3" t="s">
        <v>132</v>
      </c>
      <c r="G30" s="4" t="s">
        <v>41</v>
      </c>
      <c r="H30" s="3" t="s">
        <v>129</v>
      </c>
      <c r="I30" s="3" t="s">
        <v>105</v>
      </c>
      <c r="J30" s="3"/>
      <c r="K30" s="3" t="s">
        <v>106</v>
      </c>
      <c r="L30" s="8"/>
      <c r="M30" s="3" t="str">
        <f t="shared" si="1"/>
        <v xml:space="preserve">  CCCM Child Protection Education Food Security GBV Health Livelihood Mental Health/PSS  Protection Shelter &amp; NFIs WASH </v>
      </c>
      <c r="N30" s="8"/>
      <c r="O30" s="8"/>
      <c r="P30" s="2" t="s">
        <v>29</v>
      </c>
      <c r="Q30" s="2" t="s">
        <v>30</v>
      </c>
      <c r="R30" s="2" t="s">
        <v>31</v>
      </c>
      <c r="S30" s="2" t="s">
        <v>23</v>
      </c>
      <c r="T30" s="2" t="s">
        <v>32</v>
      </c>
      <c r="U30" s="2" t="s">
        <v>33</v>
      </c>
      <c r="V30" s="2" t="s">
        <v>24</v>
      </c>
      <c r="W30" s="2" t="s">
        <v>37</v>
      </c>
      <c r="X30" s="8"/>
      <c r="Y30" s="2" t="s">
        <v>26</v>
      </c>
      <c r="Z30" s="2" t="s">
        <v>38</v>
      </c>
      <c r="AA30" s="2" t="s">
        <v>39</v>
      </c>
      <c r="AB30" s="8"/>
    </row>
    <row r="31" spans="1:28" s="9" customFormat="1" ht="91.8" customHeight="1" x14ac:dyDescent="0.25">
      <c r="A31" s="2" t="s">
        <v>175</v>
      </c>
      <c r="B31" s="2" t="s">
        <v>40</v>
      </c>
      <c r="C31" s="8"/>
      <c r="D31" s="2" t="s">
        <v>134</v>
      </c>
      <c r="E31" s="2" t="s">
        <v>22</v>
      </c>
      <c r="F31" s="3" t="s">
        <v>135</v>
      </c>
      <c r="G31" s="4" t="s">
        <v>41</v>
      </c>
      <c r="H31" s="3" t="s">
        <v>129</v>
      </c>
      <c r="I31" s="3" t="s">
        <v>105</v>
      </c>
      <c r="J31" s="3"/>
      <c r="K31" s="3" t="s">
        <v>106</v>
      </c>
      <c r="L31" s="8"/>
      <c r="M31" s="3" t="str">
        <f t="shared" si="1"/>
        <v xml:space="preserve">  CCCM Child Protection Education Food Security GBV Health Livelihood Mental Health/PSS  Protection Shelter &amp; NFIs WASH HelpAge International</v>
      </c>
      <c r="N31" s="8"/>
      <c r="O31" s="8"/>
      <c r="P31" s="2" t="s">
        <v>29</v>
      </c>
      <c r="Q31" s="2" t="s">
        <v>30</v>
      </c>
      <c r="R31" s="2" t="s">
        <v>31</v>
      </c>
      <c r="S31" s="2" t="s">
        <v>23</v>
      </c>
      <c r="T31" s="2" t="s">
        <v>32</v>
      </c>
      <c r="U31" s="2" t="s">
        <v>33</v>
      </c>
      <c r="V31" s="2" t="s">
        <v>24</v>
      </c>
      <c r="W31" s="2" t="s">
        <v>37</v>
      </c>
      <c r="X31" s="8"/>
      <c r="Y31" s="2" t="s">
        <v>26</v>
      </c>
      <c r="Z31" s="2" t="s">
        <v>38</v>
      </c>
      <c r="AA31" s="2" t="s">
        <v>39</v>
      </c>
      <c r="AB31" s="2" t="s">
        <v>136</v>
      </c>
    </row>
    <row r="32" spans="1:28" s="9" customFormat="1" ht="91.8" customHeight="1" x14ac:dyDescent="0.25">
      <c r="A32" s="2" t="s">
        <v>176</v>
      </c>
      <c r="B32" s="2" t="s">
        <v>40</v>
      </c>
      <c r="C32" s="8"/>
      <c r="D32" s="2" t="s">
        <v>138</v>
      </c>
      <c r="E32" s="2" t="s">
        <v>22</v>
      </c>
      <c r="F32" s="3" t="s">
        <v>139</v>
      </c>
      <c r="G32" s="4" t="s">
        <v>41</v>
      </c>
      <c r="H32" s="3" t="s">
        <v>140</v>
      </c>
      <c r="I32" s="3" t="s">
        <v>105</v>
      </c>
      <c r="J32" s="3"/>
      <c r="K32" s="3" t="s">
        <v>106</v>
      </c>
      <c r="L32" s="8"/>
      <c r="M32" s="3" t="str">
        <f t="shared" si="1"/>
        <v xml:space="preserve">  CCCM Child Protection Education Food Security GBV Health Livelihood Mental Health/PSS  Protection Shelter &amp; NFIs WASH </v>
      </c>
      <c r="N32" s="8"/>
      <c r="O32" s="8"/>
      <c r="P32" s="2" t="s">
        <v>29</v>
      </c>
      <c r="Q32" s="2" t="s">
        <v>30</v>
      </c>
      <c r="R32" s="2" t="s">
        <v>31</v>
      </c>
      <c r="S32" s="2" t="s">
        <v>23</v>
      </c>
      <c r="T32" s="2" t="s">
        <v>32</v>
      </c>
      <c r="U32" s="2" t="s">
        <v>33</v>
      </c>
      <c r="V32" s="2" t="s">
        <v>24</v>
      </c>
      <c r="W32" s="2" t="s">
        <v>37</v>
      </c>
      <c r="X32" s="8"/>
      <c r="Y32" s="2" t="s">
        <v>26</v>
      </c>
      <c r="Z32" s="2" t="s">
        <v>38</v>
      </c>
      <c r="AA32" s="2" t="s">
        <v>39</v>
      </c>
      <c r="AB32" s="8"/>
    </row>
    <row r="33" spans="1:28" s="9" customFormat="1" ht="91.8" customHeight="1" x14ac:dyDescent="0.25">
      <c r="A33" s="2" t="s">
        <v>177</v>
      </c>
      <c r="B33" s="2" t="s">
        <v>40</v>
      </c>
      <c r="C33" s="8"/>
      <c r="D33" s="2" t="s">
        <v>142</v>
      </c>
      <c r="E33" s="2" t="s">
        <v>22</v>
      </c>
      <c r="F33" s="3" t="s">
        <v>143</v>
      </c>
      <c r="G33" s="4" t="s">
        <v>41</v>
      </c>
      <c r="H33" s="3" t="s">
        <v>129</v>
      </c>
      <c r="I33" s="3" t="s">
        <v>105</v>
      </c>
      <c r="J33" s="3"/>
      <c r="K33" s="3" t="s">
        <v>106</v>
      </c>
      <c r="L33" s="8"/>
      <c r="M33" s="3" t="str">
        <f t="shared" si="1"/>
        <v xml:space="preserve">  CCCM Child Protection Education Food Security GBV Health Livelihood Mental Health/PSS  Protection Shelter &amp; NFIs WASH HelpAge International</v>
      </c>
      <c r="N33" s="8"/>
      <c r="O33" s="8"/>
      <c r="P33" s="2" t="s">
        <v>29</v>
      </c>
      <c r="Q33" s="2" t="s">
        <v>30</v>
      </c>
      <c r="R33" s="2" t="s">
        <v>31</v>
      </c>
      <c r="S33" s="2" t="s">
        <v>23</v>
      </c>
      <c r="T33" s="2" t="s">
        <v>32</v>
      </c>
      <c r="U33" s="2" t="s">
        <v>33</v>
      </c>
      <c r="V33" s="2" t="s">
        <v>24</v>
      </c>
      <c r="W33" s="2" t="s">
        <v>37</v>
      </c>
      <c r="X33" s="8"/>
      <c r="Y33" s="2" t="s">
        <v>26</v>
      </c>
      <c r="Z33" s="2" t="s">
        <v>38</v>
      </c>
      <c r="AA33" s="2" t="s">
        <v>39</v>
      </c>
      <c r="AB33" s="2" t="s">
        <v>136</v>
      </c>
    </row>
    <row r="34" spans="1:28" s="9" customFormat="1" ht="91.8" customHeight="1" x14ac:dyDescent="0.25">
      <c r="A34" s="2" t="s">
        <v>178</v>
      </c>
      <c r="B34" s="2" t="s">
        <v>40</v>
      </c>
      <c r="C34" s="8"/>
      <c r="D34" s="2" t="s">
        <v>145</v>
      </c>
      <c r="E34" s="2" t="s">
        <v>22</v>
      </c>
      <c r="F34" s="3" t="s">
        <v>146</v>
      </c>
      <c r="G34" s="4" t="s">
        <v>41</v>
      </c>
      <c r="H34" s="3" t="s">
        <v>129</v>
      </c>
      <c r="I34" s="3" t="s">
        <v>105</v>
      </c>
      <c r="J34" s="3"/>
      <c r="K34" s="3" t="s">
        <v>106</v>
      </c>
      <c r="L34" s="8"/>
      <c r="M34" s="3" t="str">
        <f t="shared" si="1"/>
        <v xml:space="preserve">  CCCM Child Protection Education Food Security GBV Health Livelihood Mental Health/PSS  Protection Shelter &amp; NFIs WASH </v>
      </c>
      <c r="N34" s="8"/>
      <c r="O34" s="8"/>
      <c r="P34" s="2" t="s">
        <v>29</v>
      </c>
      <c r="Q34" s="2" t="s">
        <v>30</v>
      </c>
      <c r="R34" s="2" t="s">
        <v>31</v>
      </c>
      <c r="S34" s="2" t="s">
        <v>23</v>
      </c>
      <c r="T34" s="2" t="s">
        <v>32</v>
      </c>
      <c r="U34" s="2" t="s">
        <v>33</v>
      </c>
      <c r="V34" s="2" t="s">
        <v>24</v>
      </c>
      <c r="W34" s="2" t="s">
        <v>37</v>
      </c>
      <c r="X34" s="8"/>
      <c r="Y34" s="2" t="s">
        <v>26</v>
      </c>
      <c r="Z34" s="2" t="s">
        <v>38</v>
      </c>
      <c r="AA34" s="2" t="s">
        <v>39</v>
      </c>
      <c r="AB34" s="8"/>
    </row>
    <row r="35" spans="1:28" s="9" customFormat="1" ht="91.8" customHeight="1" x14ac:dyDescent="0.25">
      <c r="A35" s="2" t="s">
        <v>179</v>
      </c>
      <c r="B35" s="2" t="s">
        <v>40</v>
      </c>
      <c r="C35" s="8"/>
      <c r="D35" s="2" t="s">
        <v>148</v>
      </c>
      <c r="E35" s="2" t="s">
        <v>22</v>
      </c>
      <c r="F35" s="3" t="s">
        <v>149</v>
      </c>
      <c r="G35" s="4" t="s">
        <v>41</v>
      </c>
      <c r="H35" s="3" t="s">
        <v>129</v>
      </c>
      <c r="I35" s="3" t="s">
        <v>105</v>
      </c>
      <c r="J35" s="3"/>
      <c r="K35" s="3" t="s">
        <v>106</v>
      </c>
      <c r="L35" s="8"/>
      <c r="M35" s="3" t="str">
        <f t="shared" si="1"/>
        <v xml:space="preserve">  CCCM Child Protection Education Food Security GBV Health Livelihood Mental Health/PSS  Protection Shelter &amp; NFIs WASH </v>
      </c>
      <c r="N35" s="8"/>
      <c r="O35" s="8"/>
      <c r="P35" s="2" t="s">
        <v>29</v>
      </c>
      <c r="Q35" s="2" t="s">
        <v>30</v>
      </c>
      <c r="R35" s="2" t="s">
        <v>31</v>
      </c>
      <c r="S35" s="2" t="s">
        <v>23</v>
      </c>
      <c r="T35" s="2" t="s">
        <v>32</v>
      </c>
      <c r="U35" s="2" t="s">
        <v>33</v>
      </c>
      <c r="V35" s="2" t="s">
        <v>24</v>
      </c>
      <c r="W35" s="2" t="s">
        <v>37</v>
      </c>
      <c r="X35" s="8"/>
      <c r="Y35" s="2" t="s">
        <v>26</v>
      </c>
      <c r="Z35" s="2" t="s">
        <v>38</v>
      </c>
      <c r="AA35" s="2" t="s">
        <v>39</v>
      </c>
      <c r="AB35" s="8"/>
    </row>
    <row r="36" spans="1:28" s="9" customFormat="1" ht="91.8" customHeight="1" x14ac:dyDescent="0.25">
      <c r="A36" s="2" t="s">
        <v>180</v>
      </c>
      <c r="B36" s="2" t="s">
        <v>40</v>
      </c>
      <c r="C36" s="8"/>
      <c r="D36" s="2" t="s">
        <v>151</v>
      </c>
      <c r="E36" s="2" t="s">
        <v>22</v>
      </c>
      <c r="F36" s="3" t="s">
        <v>152</v>
      </c>
      <c r="G36" s="4" t="s">
        <v>41</v>
      </c>
      <c r="H36" s="3" t="s">
        <v>153</v>
      </c>
      <c r="I36" s="3" t="s">
        <v>105</v>
      </c>
      <c r="J36" s="3"/>
      <c r="K36" s="3" t="s">
        <v>106</v>
      </c>
      <c r="L36" s="8"/>
      <c r="M36" s="3" t="str">
        <f t="shared" si="1"/>
        <v xml:space="preserve">  CCCM Child Protection Education Food Security GBV Health Livelihood Mental Health/PSS  Protection Shelter &amp; NFIs WASH </v>
      </c>
      <c r="N36" s="8"/>
      <c r="O36" s="8"/>
      <c r="P36" s="2" t="s">
        <v>29</v>
      </c>
      <c r="Q36" s="2" t="s">
        <v>30</v>
      </c>
      <c r="R36" s="2" t="s">
        <v>31</v>
      </c>
      <c r="S36" s="2" t="s">
        <v>23</v>
      </c>
      <c r="T36" s="2" t="s">
        <v>32</v>
      </c>
      <c r="U36" s="2" t="s">
        <v>33</v>
      </c>
      <c r="V36" s="2" t="s">
        <v>24</v>
      </c>
      <c r="W36" s="2" t="s">
        <v>37</v>
      </c>
      <c r="X36" s="8"/>
      <c r="Y36" s="2" t="s">
        <v>26</v>
      </c>
      <c r="Z36" s="2" t="s">
        <v>38</v>
      </c>
      <c r="AA36" s="2" t="s">
        <v>39</v>
      </c>
      <c r="AB36" s="8"/>
    </row>
    <row r="37" spans="1:28" s="9" customFormat="1" ht="196.8" customHeight="1" x14ac:dyDescent="0.25">
      <c r="A37" s="2" t="s">
        <v>159</v>
      </c>
      <c r="B37" s="2" t="s">
        <v>40</v>
      </c>
      <c r="C37" s="8"/>
      <c r="D37" s="2" t="s">
        <v>156</v>
      </c>
      <c r="E37" s="2" t="s">
        <v>27</v>
      </c>
      <c r="F37" s="3" t="s">
        <v>157</v>
      </c>
      <c r="G37" s="4" t="s">
        <v>41</v>
      </c>
      <c r="H37" s="3" t="s">
        <v>154</v>
      </c>
      <c r="I37" s="3" t="s">
        <v>155</v>
      </c>
      <c r="J37" s="3"/>
      <c r="K37" s="3" t="s">
        <v>158</v>
      </c>
      <c r="L37" s="3" t="s">
        <v>28</v>
      </c>
      <c r="M37" s="3" t="str">
        <f t="shared" si="1"/>
        <v xml:space="preserve">  CCCM Child Protection   GBV     Protection   </v>
      </c>
      <c r="N37" s="8"/>
      <c r="O37" s="8"/>
      <c r="P37" s="2" t="s">
        <v>29</v>
      </c>
      <c r="Q37" s="2" t="s">
        <v>30</v>
      </c>
      <c r="R37" s="8"/>
      <c r="S37" s="8"/>
      <c r="T37" s="2" t="s">
        <v>32</v>
      </c>
      <c r="U37" s="8"/>
      <c r="V37" s="8"/>
      <c r="W37" s="8"/>
      <c r="X37" s="8"/>
      <c r="Y37" s="2" t="s">
        <v>26</v>
      </c>
      <c r="Z37" s="8"/>
      <c r="AA37" s="8"/>
      <c r="AB37" s="8"/>
    </row>
    <row r="38" spans="1:28" ht="213" customHeight="1" x14ac:dyDescent="0.25">
      <c r="A38" s="2" t="s">
        <v>181</v>
      </c>
      <c r="B38" s="2" t="s">
        <v>21</v>
      </c>
      <c r="C38" s="10"/>
      <c r="D38" s="2" t="s">
        <v>182</v>
      </c>
      <c r="E38" s="2" t="s">
        <v>35</v>
      </c>
      <c r="F38" s="3" t="s">
        <v>183</v>
      </c>
      <c r="G38" s="4" t="s">
        <v>41</v>
      </c>
      <c r="H38" s="10"/>
      <c r="I38" s="3" t="s">
        <v>36</v>
      </c>
      <c r="J38" s="3"/>
      <c r="K38" s="10"/>
      <c r="L38" s="3" t="s">
        <v>184</v>
      </c>
      <c r="M38" s="3" t="s">
        <v>185</v>
      </c>
      <c r="N38" s="10"/>
      <c r="O38" s="10"/>
      <c r="P38" s="2" t="s">
        <v>29</v>
      </c>
      <c r="Q38" s="2" t="s">
        <v>30</v>
      </c>
      <c r="R38" s="2" t="s">
        <v>31</v>
      </c>
      <c r="S38" s="2" t="s">
        <v>23</v>
      </c>
      <c r="T38" s="2" t="s">
        <v>32</v>
      </c>
      <c r="U38" s="2" t="s">
        <v>33</v>
      </c>
      <c r="V38" s="2" t="s">
        <v>24</v>
      </c>
      <c r="W38" s="2" t="s">
        <v>37</v>
      </c>
      <c r="X38" s="2" t="s">
        <v>25</v>
      </c>
      <c r="Y38" s="2" t="s">
        <v>26</v>
      </c>
      <c r="Z38" s="2" t="s">
        <v>38</v>
      </c>
      <c r="AA38" s="2" t="s">
        <v>39</v>
      </c>
      <c r="AB38" s="10"/>
    </row>
    <row r="39" spans="1:28" ht="162" customHeight="1" x14ac:dyDescent="0.25">
      <c r="A39" s="2" t="s">
        <v>186</v>
      </c>
      <c r="B39" s="2" t="s">
        <v>21</v>
      </c>
      <c r="C39" s="2" t="s">
        <v>187</v>
      </c>
      <c r="D39" s="2" t="s">
        <v>188</v>
      </c>
      <c r="E39" s="2" t="s">
        <v>35</v>
      </c>
      <c r="F39" s="3" t="s">
        <v>189</v>
      </c>
      <c r="G39" s="4" t="s">
        <v>190</v>
      </c>
      <c r="H39" s="3" t="s">
        <v>191</v>
      </c>
      <c r="I39" s="3" t="s">
        <v>192</v>
      </c>
      <c r="J39" s="3"/>
      <c r="K39" s="3" t="s">
        <v>193</v>
      </c>
      <c r="L39" s="3" t="s">
        <v>194</v>
      </c>
      <c r="M39" s="3" t="s">
        <v>195</v>
      </c>
      <c r="N39" s="10"/>
      <c r="O39" s="10"/>
      <c r="P39" s="2" t="s">
        <v>29</v>
      </c>
      <c r="Q39" s="10"/>
      <c r="R39" s="10"/>
      <c r="S39" s="2" t="s">
        <v>23</v>
      </c>
      <c r="T39" s="10"/>
      <c r="U39" s="2" t="s">
        <v>33</v>
      </c>
      <c r="V39" s="10"/>
      <c r="W39" s="10"/>
      <c r="X39" s="10"/>
      <c r="Y39" s="10"/>
      <c r="Z39" s="2" t="s">
        <v>38</v>
      </c>
      <c r="AA39" s="2" t="s">
        <v>39</v>
      </c>
      <c r="AB39" s="10"/>
    </row>
  </sheetData>
  <pageMargins left="0.23622047244094491" right="0.23622047244094491" top="0.74803149606299213" bottom="0.74803149606299213" header="0.31496062992125984" footer="0.31496062992125984"/>
  <pageSetup paperSize="8" scale="59" fitToHeight="0" orientation="landscape" horizontalDpi="4294967293" verticalDpi="0" r:id="rId1"/>
  <headerFooter>
    <oddHeader>&amp;LDTM Field Companion - Sex and Age DIsaggregared Data (SADD) and Groups with Specific Needs-  Location Assessment Sectoral Questions for Key Informant interviews and Observation</oddHead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SADD &amp; Groups Specific Needs</vt:lpstr>
      <vt:lpstr>'SADD &amp; Groups Specific Needs'!Print_Area</vt:lpstr>
      <vt:lpstr>'SADD &amp; Groups Specific Needs'!Print_Titles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PAVONE Daunia</dc:creator>
  <cp:lastModifiedBy>daunia</cp:lastModifiedBy>
  <cp:lastPrinted>2019-02-03T20:14:44Z</cp:lastPrinted>
  <dcterms:created xsi:type="dcterms:W3CDTF">2018-12-07T14:28:47Z</dcterms:created>
  <dcterms:modified xsi:type="dcterms:W3CDTF">2019-02-04T10:09:56Z</dcterms:modified>
</cp:coreProperties>
</file>