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126"/>
  <workbookPr/>
  <mc:AlternateContent xmlns:mc="http://schemas.openxmlformats.org/markup-compatibility/2006">
    <mc:Choice Requires="x15">
      <x15ac:absPath xmlns:x15ac="http://schemas.microsoft.com/office/spreadsheetml/2010/11/ac" url="C:\Users\daunia\Dropbox\IOM\IOM consutancy 2019 Jan Aug\Toolkit\New toolkit doc\Field Companion Excel\"/>
    </mc:Choice>
  </mc:AlternateContent>
  <xr:revisionPtr revIDLastSave="0" documentId="13_ncr:1_{81E5662C-339B-4C38-A084-AB585B561416}" xr6:coauthVersionLast="40" xr6:coauthVersionMax="40" xr10:uidLastSave="{00000000-0000-0000-0000-000000000000}"/>
  <bookViews>
    <workbookView xWindow="0" yWindow="0" windowWidth="19008" windowHeight="8988" tabRatio="746" activeTab="3" xr2:uid="{00000000-000D-0000-FFFF-FFFF00000000}"/>
  </bookViews>
  <sheets>
    <sheet name="Intro to Field Companion for CP" sheetId="8" r:id="rId1"/>
    <sheet name="Severity Scale Questions" sheetId="3" r:id="rId2"/>
    <sheet name="Planning_Monitoring_Response" sheetId="5" r:id="rId3"/>
    <sheet name="CP Mainstreaming Questions" sheetId="6" r:id="rId4"/>
  </sheets>
  <definedNames>
    <definedName name="_xlnm._FilterDatabase" localSheetId="3" hidden="1">'CP Mainstreaming Questions'!$A$1:$M$60</definedName>
    <definedName name="_xlnm._FilterDatabase" localSheetId="2" hidden="1">Planning_Monitoring_Response!$A$1:$N$32</definedName>
    <definedName name="_xlnm._FilterDatabase" localSheetId="1" hidden="1">'Severity Scale Questions'!$A$1:$M$25</definedName>
    <definedName name="_xlnm.Print_Area" localSheetId="3">'CP Mainstreaming Questions'!$A$1:$M$60</definedName>
    <definedName name="_xlnm.Print_Area" localSheetId="2">Planning_Monitoring_Response!$A$1:$M$31</definedName>
    <definedName name="_xlnm.Print_Area" localSheetId="1">'Severity Scale Questions'!$A$1:$M$25</definedName>
    <definedName name="_xlnm.Print_Titles" localSheetId="3">'CP Mainstreaming Questions'!$1:$1</definedName>
    <definedName name="_xlnm.Print_Titles" localSheetId="2">Planning_Monitoring_Response!$1:$1</definedName>
    <definedName name="_xlnm.Print_Titles" localSheetId="1">'Severity Scale Questions'!$1:$1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32" i="5" l="1"/>
</calcChain>
</file>

<file path=xl/sharedStrings.xml><?xml version="1.0" encoding="utf-8"?>
<sst xmlns="http://schemas.openxmlformats.org/spreadsheetml/2006/main" count="1292" uniqueCount="680">
  <si>
    <t>Unique ID</t>
  </si>
  <si>
    <t>Dissemination Category</t>
  </si>
  <si>
    <t>Instructions for the Form</t>
  </si>
  <si>
    <t>Information Need</t>
  </si>
  <si>
    <t>Type of Question</t>
  </si>
  <si>
    <t>Question Text</t>
  </si>
  <si>
    <t>Response Options</t>
  </si>
  <si>
    <t>Preconditions for Data Collection</t>
  </si>
  <si>
    <t>Recommended Source of information</t>
  </si>
  <si>
    <t>Public</t>
  </si>
  <si>
    <t>Select up to 3</t>
  </si>
  <si>
    <t>Residents Committee Member/Site Management</t>
  </si>
  <si>
    <t>Food Security</t>
  </si>
  <si>
    <t>Livelihood</t>
  </si>
  <si>
    <t>Nutrition</t>
  </si>
  <si>
    <t>Select one</t>
  </si>
  <si>
    <t>Protection</t>
  </si>
  <si>
    <t>M0005</t>
  </si>
  <si>
    <t>Select One</t>
  </si>
  <si>
    <t>HH skipping meals</t>
  </si>
  <si>
    <t>In the past week, what proportion of households ate fewer than 3 meals per day because there was not enough food to eat?</t>
  </si>
  <si>
    <t>Nobody (around 0%); A few (around 25%); About half (around 50%); Most (around 75%); Everyone (around 100%); Do not know /No Answer</t>
  </si>
  <si>
    <t>Severity Analysis tool developed by Global CP AoR</t>
  </si>
  <si>
    <t>CCCM</t>
  </si>
  <si>
    <t>Child Protection</t>
  </si>
  <si>
    <t>Education</t>
  </si>
  <si>
    <t>GBV</t>
  </si>
  <si>
    <t>Health</t>
  </si>
  <si>
    <t>select all that apply</t>
  </si>
  <si>
    <t>yes; no; Do not know/no answer</t>
  </si>
  <si>
    <t>M0018</t>
  </si>
  <si>
    <t>Women and girls access to food distribution</t>
  </si>
  <si>
    <t>Recommended by Cluster/WG/AoR</t>
  </si>
  <si>
    <t>What is the proportion of women and girls who can access food distribution in the community?</t>
  </si>
  <si>
    <t>woman member of residents committee / woman / Protection actor/ food actor/ Site Manager</t>
  </si>
  <si>
    <t>Adjust food distribution modalities, time, and/or location, accroding to the reason</t>
  </si>
  <si>
    <t>Select all that apply</t>
  </si>
  <si>
    <t>Reasons for lack of access to food distribution by women and girls</t>
  </si>
  <si>
    <t>If women and girls are NOT able to access food distribution, why not?</t>
  </si>
  <si>
    <t>M0022</t>
  </si>
  <si>
    <t>Site Management</t>
  </si>
  <si>
    <t>Mental Health/PSS</t>
  </si>
  <si>
    <t>Shelter &amp; NFIs</t>
  </si>
  <si>
    <t>WASH</t>
  </si>
  <si>
    <t>M0023</t>
  </si>
  <si>
    <t>select one</t>
  </si>
  <si>
    <t>Source of cooking fuel</t>
  </si>
  <si>
    <t xml:space="preserve">What is the main source of cooking fuel? </t>
  </si>
  <si>
    <t>NFI actor/Site Management/Enumerator</t>
  </si>
  <si>
    <t>cross analyse with other protection related questions to identify potential risks limiting access to fuel for cooking</t>
  </si>
  <si>
    <t>Wood collection practice</t>
  </si>
  <si>
    <t>If wood is available, do people personally collect it?</t>
  </si>
  <si>
    <t>No family (around 0%); A few families(around 25%); About half of the families (around 50%); Most families (around 75%); Every family (around 100%); Wood is not available, Do not know /No Answer </t>
  </si>
  <si>
    <t>Member of Residents Committee/Protection actor/NFI actor/Site Management</t>
  </si>
  <si>
    <t xml:space="preserve">cross analyse with other protection related questions to identify potential risks </t>
  </si>
  <si>
    <t>Private</t>
  </si>
  <si>
    <t>confidential</t>
  </si>
  <si>
    <t>Has a registration exercise taken place at the location (site/camp/village)?</t>
  </si>
  <si>
    <t>Are persons living at the location registered?</t>
  </si>
  <si>
    <t xml:space="preserve">If WASH field colleagues wants to use the Global WASH Clusetr analytical tool, all these questions are necessary. These questions can also be asked if the analytical tool will not be used. </t>
  </si>
  <si>
    <t>Site management, WASH actor, residents committee</t>
  </si>
  <si>
    <t>Severity Analysis tool developed by Global WASH Cluster</t>
  </si>
  <si>
    <t>Rank top 3 or Select only top 3</t>
  </si>
  <si>
    <t>M0051</t>
  </si>
  <si>
    <t>Source of heating fuel</t>
  </si>
  <si>
    <t>What is the main source of heating fuel?</t>
  </si>
  <si>
    <t>[integer]</t>
  </si>
  <si>
    <t>Shelter actor/Site Management</t>
  </si>
  <si>
    <t>M0064</t>
  </si>
  <si>
    <t>HH sleeping outdoors</t>
  </si>
  <si>
    <t>How many households in the site sleep outdoors?  </t>
  </si>
  <si>
    <t>HH sleeping in emergency shelter</t>
  </si>
  <si>
    <t>How many households in the site sleep in emergency shelters (e.g., tents, tarps, or make-shift shelters)?</t>
  </si>
  <si>
    <t>M0068</t>
  </si>
  <si>
    <t>HH per dwelling</t>
  </si>
  <si>
    <t>How many households usually live in one dwelling? (in the case of collective centres: How many households live in one room?)</t>
  </si>
  <si>
    <t>1 HH;  2-3 HH; more than 3 HH; do not know/no answer</t>
  </si>
  <si>
    <t>Shelter provider/enumerator</t>
  </si>
  <si>
    <t>Unrelated HH sharing the same dwelling</t>
  </si>
  <si>
    <t>How many of the households that share the same dwelling are not related to each other?</t>
  </si>
  <si>
    <t>GBV proxy</t>
  </si>
  <si>
    <t>None (around 0%); A few (around 25%); About half (around 50%); Most (around 75%); All (around 100%); Do not know /No Answer </t>
  </si>
  <si>
    <t>Member of Residents Committee/Healthcare Worker/Site Management</t>
  </si>
  <si>
    <t>M0095</t>
  </si>
  <si>
    <t>Distance to Health Facility</t>
  </si>
  <si>
    <t>How long does it take to reach the nearest health facility from the location?</t>
  </si>
  <si>
    <t>Up to 30 min; more than 30 min; there is no reachable health facility; do not know/no answer</t>
  </si>
  <si>
    <t xml:space="preserve">Use access to health facility to prioritize sites for health partners. Spacial analysis could be done to identify regions where access to health facilities is difficult, using known locations of health facilities from other sources. </t>
  </si>
  <si>
    <t>M0096</t>
  </si>
  <si>
    <t>obstacles to accessing health</t>
  </si>
  <si>
    <t>What is preventing most people from accessing healthcare services?</t>
  </si>
  <si>
    <t>Woman Member of Residents Committee/Healthcare Worker/Site Management</t>
  </si>
  <si>
    <t>M0097</t>
  </si>
  <si>
    <t>specific groups facing obstacles to accessing health</t>
  </si>
  <si>
    <t xml:space="preserve">Who faces additional obstacles accessing healthcare services? </t>
  </si>
  <si>
    <t>Females; children; elderly persons; persons with disabilities; minority groups; others (specify); no group in particular; do not know/ no answer</t>
  </si>
  <si>
    <t>identify groups with Protection and Health clusters in your country</t>
  </si>
  <si>
    <t>woman Member of Residents Committee/Healthcare Worker/Site Management</t>
  </si>
  <si>
    <t>Inform health response approach that ensures all groups have access (after possible validation /sectoral assessments with Protection) - compare also to DTM data on discrimination in accessing other services.</t>
  </si>
  <si>
    <t>M0098</t>
  </si>
  <si>
    <t>specific obstacles to accessing health faced by groups</t>
  </si>
  <si>
    <t>If specific groups face additional obstacles in accessing healthcare services, what are those obstacles?</t>
  </si>
  <si>
    <t>Inform health response approach that ensures all groups have access</t>
  </si>
  <si>
    <t>Female healthcare workers presence</t>
  </si>
  <si>
    <t>Are female healthcare workers available at the health facility (e.g., doctors, nurses, midwives, community health workers…)?</t>
  </si>
  <si>
    <t>Yes; no; only sometimes/part of the time; do not know/ no answer</t>
  </si>
  <si>
    <t>Can be used to prioritise sites for sectoral assesments/interventions</t>
  </si>
  <si>
    <t>M0106</t>
  </si>
  <si>
    <t xml:space="preserve">Specific groups are involved in activities </t>
  </si>
  <si>
    <t>What groups have access to organised group activities (e.g. sport activities, recreational activities, professional/vocational training, religious activities) ?</t>
  </si>
  <si>
    <t>Women; Girls; Boys; Men; Elderly persons; Persons wih disabilities; Other groups (Specify); There are no organised activities</t>
  </si>
  <si>
    <t>discuss with CCCM, GBV, protection cluster and psychosocial support colleagues what groups should be included in the options for answer</t>
  </si>
  <si>
    <t>AAP/PSEA</t>
  </si>
  <si>
    <t>CWC</t>
  </si>
  <si>
    <t>M0109</t>
  </si>
  <si>
    <t>M0110</t>
  </si>
  <si>
    <t>Accessibility of location</t>
  </si>
  <si>
    <t>Is the location physically accessible?</t>
  </si>
  <si>
    <t>Yes; Limited access (by foot only or only small means of transportation); No</t>
  </si>
  <si>
    <t>Geographical analysis, Map of sites with limited physical access</t>
  </si>
  <si>
    <t>Is it safe and secure to access the location?</t>
  </si>
  <si>
    <t>Yes; Limited/Intermittently (constraints such as criminality, road-blocks, or armed conflict); No; do not know/no answer</t>
  </si>
  <si>
    <t>Composition of site/location Management committee</t>
  </si>
  <si>
    <t>Which of the following groups are part of the Site/Location Management Committee (SMC) at the site?</t>
  </si>
  <si>
    <t>Women; Persons living in the site; Persons with disabilities; Elderly persons; youth; others (specify); Don't know/No answer</t>
  </si>
  <si>
    <t>Priority list of sites without SMC</t>
  </si>
  <si>
    <t>M0175</t>
  </si>
  <si>
    <t>Access to documentation</t>
  </si>
  <si>
    <t>Check with protection Cluster for guidance on type of documents to use as example in this context</t>
  </si>
  <si>
    <t>Protection actor/ Legal aid provider /site management/member of residents committee</t>
  </si>
  <si>
    <t>M0176</t>
  </si>
  <si>
    <t>Needed identification documents</t>
  </si>
  <si>
    <t>What kind of identification documents do persons in the location need but do not have?</t>
  </si>
  <si>
    <t>Birth certificate; Identity card; travel document/Passport; Other (specify); do not know/no answer</t>
  </si>
  <si>
    <t>M0177</t>
  </si>
  <si>
    <t>Issues with documentation</t>
  </si>
  <si>
    <t>Main reason for not having or not being able to obtain needed documentation</t>
  </si>
  <si>
    <t>Can be a sensitive topic</t>
  </si>
  <si>
    <t>M0178</t>
  </si>
  <si>
    <t>Birth certificates</t>
  </si>
  <si>
    <t>Sensitive</t>
  </si>
  <si>
    <t>M0185</t>
  </si>
  <si>
    <t>safety concerns</t>
  </si>
  <si>
    <t>What are the top 3 safety and security concern in the location?</t>
  </si>
  <si>
    <t>Member of Residents Committee (Man and woman)/Protection actor/  Site Management</t>
  </si>
  <si>
    <t>Visitors in location</t>
  </si>
  <si>
    <t>Member of Residents Committee /Protection actor/  Site Management</t>
  </si>
  <si>
    <t>If there are people from outside the location regularly visiting it, what is the attitude of residents towards them?</t>
  </si>
  <si>
    <t>most people are fine with them; some people are fine with them, some people are not fine with them; most people are not fine with them; Do not know/No answer</t>
  </si>
  <si>
    <t xml:space="preserve">Analyse results jointly with 0187 (outsiders visiting the site), to inform need for  rotection/GBV/CP to conduct focus group discussions </t>
  </si>
  <si>
    <t>M0190</t>
  </si>
  <si>
    <t>Armed presence</t>
  </si>
  <si>
    <t>Are there armed persons regularly in or near the location? </t>
  </si>
  <si>
    <t>SENSITIVE: PRECONDITION: Discuss with Context experts, MRM taskforce, MRM focal point, or CP working group before adding this question</t>
  </si>
  <si>
    <t>According to Key Informants in assessed sites, there are armed persons regularly in or near xx% of sites, while there are not in xy% of sites .  xy% did not know or were unable to answer</t>
  </si>
  <si>
    <t>M0191</t>
  </si>
  <si>
    <t>Security mechanisms</t>
  </si>
  <si>
    <t>Is there security provider/mechanism that ensure safety of persons at the location?</t>
  </si>
  <si>
    <t>According to Key Informants in assessed sites, there is security as protection to the people living in the site in xx% of sites, while in yz% of sites there is no security. xy% did not know or were unable to answer</t>
  </si>
  <si>
    <t>Security Provider</t>
  </si>
  <si>
    <t>Who is providing security to the location, as protection for the people living here?</t>
  </si>
  <si>
    <t>Police; Army; Militia; Nobody; Community/Self organized by site residents; Other (specify), Do not know/ No Answer</t>
  </si>
  <si>
    <t>SENSITIVE</t>
  </si>
  <si>
    <t>M0194</t>
  </si>
  <si>
    <t>contextualize answer key options with Protection colleagues, select up to 3</t>
  </si>
  <si>
    <t>If women and girls were to be hurt after an incident of violence, where would they seek help?</t>
  </si>
  <si>
    <t>Medical Clinic; Legal support; Community leader; Religious leader; Women's organization; Family members; They would not seek any help; Other (Specify); Do not know/no answer</t>
  </si>
  <si>
    <t>Woman Member of Residents Committee /Protection actor</t>
  </si>
  <si>
    <t>M0195</t>
  </si>
  <si>
    <t>Persons gone missing</t>
  </si>
  <si>
    <t>Approximately how many persons have gone missing from your community during the last month?</t>
  </si>
  <si>
    <t>check with Protection Cluster if the question is necessary</t>
  </si>
  <si>
    <t xml:space="preserve">According to key informants in assessed sites, nobody had gone missing in the previous month in xx% of sites,  around 10% of the population in xx% of sites, around 25% in xx% of sites and more than 25% in xx% of sites. KI in xx% of sites could not answer </t>
  </si>
  <si>
    <t>Crime denouncing mechanism</t>
  </si>
  <si>
    <t>Is there a structure where people can report incidents (Crime, conflict and disputes, violence, abduction, etc.) in the location?</t>
  </si>
  <si>
    <t>According to Key Informants, in xx% of assessed sites there is no mechanism to report a protection incindent. In xx% of assessed sites such mechanism exists, and KI could not answer in xx% of sites.</t>
  </si>
  <si>
    <t>protection services</t>
  </si>
  <si>
    <t>M0202</t>
  </si>
  <si>
    <t>are there problems obtaining services</t>
  </si>
  <si>
    <t>Do people in the community face risks/obstacles in obtaining assistance/ accessing services</t>
  </si>
  <si>
    <t>Member of Residents Committee / Protection actor/  Site Management</t>
  </si>
  <si>
    <t>M0203</t>
  </si>
  <si>
    <t>Do not read answers; select up to 3</t>
  </si>
  <si>
    <t>Top problems when obtaining services</t>
  </si>
  <si>
    <t>Top 3 most reported problems in obtaining assistance/ accessing services</t>
  </si>
  <si>
    <t>Member of minority group /member of Residents Committee / Protection actor/  Site Management</t>
  </si>
  <si>
    <t>M0204</t>
  </si>
  <si>
    <t>identify possible groups with protection colleagues, DO NOT READ ANSWERS; select all that apply</t>
  </si>
  <si>
    <t>At risk when obtaining services</t>
  </si>
  <si>
    <t>Who faces risks/obstacles obtaining assistance/ accessing services?</t>
  </si>
  <si>
    <t>Sensitive - Check with protection colleagues on who to include and whether the list is appropriate</t>
  </si>
  <si>
    <t>M0205</t>
  </si>
  <si>
    <t xml:space="preserve">Girls and women access to NFI distribution </t>
  </si>
  <si>
    <t>If some women and girls are NOT able to access NFI distribution why not? (select up to 3)</t>
  </si>
  <si>
    <t>woman member of residents committee / woman / NFI actor/ Site Manager</t>
  </si>
  <si>
    <t>M0206</t>
  </si>
  <si>
    <t>Length to distribution</t>
  </si>
  <si>
    <t>How long does it take to walk to the nearest distribution site?</t>
  </si>
  <si>
    <t>On-site (&lt;20 minutes); On-site (&gt;20 minutes); Off-site (&lt;20 minutes); Off-site (&gt;20 minutes); Unknown; Do not know/no answer</t>
  </si>
  <si>
    <t>Site Manager/member of residents committee</t>
  </si>
  <si>
    <t>Prioirty groups for distribution</t>
  </si>
  <si>
    <t>Are vulnerable households, including children without parents or relatives, given priority access to distributions</t>
  </si>
  <si>
    <t>Always; most of the times; Rarely/never; I don't know/ no answer</t>
  </si>
  <si>
    <t>Site Manager/member of residents committee / vulnerable household member</t>
  </si>
  <si>
    <t>Woman Member of residents committee / Woman / girl when possible /WASH actor/Protection actor/ Site Manager</t>
  </si>
  <si>
    <t>M0222</t>
  </si>
  <si>
    <t>Latrines lock</t>
  </si>
  <si>
    <t>How many toilets /latrines lock from the inside in the site?</t>
  </si>
  <si>
    <t>M0223</t>
  </si>
  <si>
    <t>lighting, latrines</t>
  </si>
  <si>
    <t>How many toilets/latrines are well lit in the site?</t>
  </si>
  <si>
    <t>According to key informants, in xx% of assessed site no latrines are well lit, a few are well lit in yy%of sites, about half are well lit in xx% of assessed sites, and most or all are well lit in xx% of assessed sites. In xx sites, KI could not answer</t>
  </si>
  <si>
    <t>M0224</t>
  </si>
  <si>
    <t>lighting, path</t>
  </si>
  <si>
    <t>How many of the paths going to the toilets /latrines are well lit in the sight?</t>
  </si>
  <si>
    <t>Latrines use by women/girls</t>
  </si>
  <si>
    <t>M0228</t>
  </si>
  <si>
    <t>M0229</t>
  </si>
  <si>
    <t>Schools with latrines</t>
  </si>
  <si>
    <t>How many schools have latrines/toilets?</t>
  </si>
  <si>
    <t>Education worker (e.g., teacher or principle of a school) /WASH actor/Protection actor/ Member of residents committee /Site Manager</t>
  </si>
  <si>
    <t>M0230</t>
  </si>
  <si>
    <t>Schools without segregated latrines</t>
  </si>
  <si>
    <t>How many schools have separated toilets/latrines for boys and girls?</t>
  </si>
  <si>
    <t>Severity Analysis tool developed by Global Education Cluster</t>
  </si>
  <si>
    <t>Segregated bathing facilities</t>
  </si>
  <si>
    <t>How many bathing facilities in the site are separated for males and females? </t>
  </si>
  <si>
    <t>M0232</t>
  </si>
  <si>
    <t>Bathing facilities with locks</t>
  </si>
  <si>
    <t>How many bathing facilities in the site have functioning locks on the inside of doors?</t>
  </si>
  <si>
    <t>Issues with bathing facilitiies</t>
  </si>
  <si>
    <t>If some women and girls are not using bathing facilities in the sight, why not?</t>
  </si>
  <si>
    <t>Site Management, Members of residents committee (woman and man)</t>
  </si>
  <si>
    <t>Did community receive information at location?</t>
  </si>
  <si>
    <t>Have the community received information on available services at location? </t>
  </si>
  <si>
    <t>According to Key informants, in xx% of assessed sites, community received information on available services on-site or locally. KI in xx% of sites stated that IDPs do not receive such information, and in xx% of sites they could not answer</t>
  </si>
  <si>
    <t>M0253</t>
  </si>
  <si>
    <t>Requested info from community</t>
  </si>
  <si>
    <t>What are the 3 main topics on which the community is requesting information?</t>
  </si>
  <si>
    <t>Site Management, Members of residents committee (woman and man), women groups, teachers, social workers</t>
  </si>
  <si>
    <t>Requested information (girls under 18)</t>
  </si>
  <si>
    <t>What is the main topic on which the females under 18 years are requesting information on?</t>
  </si>
  <si>
    <t>Requested information (boys under 18)</t>
  </si>
  <si>
    <t>What is the main topic on which the males under 18 years are requesting information on?</t>
  </si>
  <si>
    <t>private</t>
  </si>
  <si>
    <t>Employment offer outside country or camp</t>
  </si>
  <si>
    <t>Prerequisites are: (1)the existance of referral pathways (2)training of enumerators on key concepts, interviewing sensitively, PSA and wellbeing of enumerators.Contact MPA (Migrant Protection and Assistance Division) if support needed: MPAHQTeam@iom.int</t>
  </si>
  <si>
    <t>Members of residents committees (women and men)</t>
  </si>
  <si>
    <t>M0283</t>
  </si>
  <si>
    <t>M0284</t>
  </si>
  <si>
    <t>Have children in this location been offered work, or have their families been approached with such offers for their children - outside the camp or country?</t>
  </si>
  <si>
    <t>M0285</t>
  </si>
  <si>
    <t>Marriage offer outside country or camp</t>
  </si>
  <si>
    <t>M0286</t>
  </si>
  <si>
    <t>M0287</t>
  </si>
  <si>
    <t>Have children in this location been approached with an offer to arrange a marriage, or have their families been approached with such offers for their children - outside of the camp or country?</t>
  </si>
  <si>
    <t>Study offer outside country or camp</t>
  </si>
  <si>
    <t>Have boys or their families in this location been approached about education opportunities outside of the camp or country?</t>
  </si>
  <si>
    <t xml:space="preserve">Have girls or their families in this location been approach about education opportunities outside of the camp or country?  </t>
  </si>
  <si>
    <t>Travel offers</t>
  </si>
  <si>
    <t>Were there any other travel opportunities being offered to people in this location?</t>
  </si>
  <si>
    <t>Travel offers where</t>
  </si>
  <si>
    <t xml:space="preserve">If travel opportunities were offered to people in this location, where were they to? </t>
  </si>
  <si>
    <t>inside the camp; outside the camp (but in the same country); outside the country; don't know/no answer</t>
  </si>
  <si>
    <t>Groups with specific needs</t>
  </si>
  <si>
    <t>Groups of people with specific needs living in the location:</t>
  </si>
  <si>
    <t>To be used as an introductury questions before asking about estimates. Identify list of vulnerable groups with protection cluster in this context and amend answers accrodingly. Always include others (specify) and do not know/no answer</t>
  </si>
  <si>
    <t>Service providers for these groups</t>
  </si>
  <si>
    <t>service provider</t>
  </si>
  <si>
    <t>number of people with specific needs:</t>
  </si>
  <si>
    <t># separated children</t>
  </si>
  <si>
    <t>How many minors under 18 years are not living with their parents, however are living with other relatives? (separated children)</t>
  </si>
  <si>
    <t>SENSITIVE - 
PRECONDITION: Speak to CP specialist before adding this question</t>
  </si>
  <si>
    <t>Pregnant women (below 18)</t>
  </si>
  <si>
    <t>Number of pregnant women under 18 years</t>
  </si>
  <si>
    <t>Agree with Protection if this is useful</t>
  </si>
  <si>
    <t>Mothers (below 18)</t>
  </si>
  <si>
    <t xml:space="preserve">Number of mothers under 18 years </t>
  </si>
  <si>
    <t>Agree with Protection and Child Protection if this is useful</t>
  </si>
  <si>
    <t>M0511</t>
  </si>
  <si>
    <t>Single headed HH (female)</t>
  </si>
  <si>
    <t>Number of single female-headed households</t>
  </si>
  <si>
    <t>Agree with GBV and Protection if this is useful</t>
  </si>
  <si>
    <t>Single headed HH (male)</t>
  </si>
  <si>
    <t>Number of single male-headed households</t>
  </si>
  <si>
    <t>M0513</t>
  </si>
  <si>
    <t>M0514</t>
  </si>
  <si>
    <t>M0515</t>
  </si>
  <si>
    <t>M0516</t>
  </si>
  <si>
    <t>Children at risk -begging</t>
  </si>
  <si>
    <t>Site Management, Child Protection actor, (women and man) members of residents committee, protection actors, education professional</t>
  </si>
  <si>
    <t>missing children</t>
  </si>
  <si>
    <t>detained children</t>
  </si>
  <si>
    <t>Unaccompanied children UAC</t>
  </si>
  <si>
    <t>Approximately how many children under 18 years in this location living with no mother, no father or any other adult family members?</t>
  </si>
  <si>
    <t>number of people with specific needs: UAC</t>
  </si>
  <si>
    <t>Children at risk -unsafe activities</t>
  </si>
  <si>
    <t>Nobody (0 children); A few (around 10% of children); Some (around 25% of children); About half (around 50% of children); Most (around 75% of children); All chidlren (around 100% of children); Do not know /No Answer</t>
  </si>
  <si>
    <t>trend of child marriage only first round</t>
  </si>
  <si>
    <t>No marriages of girls under 18; Decreased; Stayed the same; Increased by up to 25%; Increased by more than 25%; Do not know/no answer</t>
  </si>
  <si>
    <t>This question should be asked at each round, including the first time in a site/community</t>
  </si>
  <si>
    <t>Number of child marriage all rounds</t>
  </si>
  <si>
    <t>Children at risk - accidents</t>
  </si>
  <si>
    <t>Separatation of children</t>
  </si>
  <si>
    <t xml:space="preserve">For children that have been separated from their normal caregivers, to what extent was this separation planned? </t>
  </si>
  <si>
    <t>It is important to differentiate between what happened before the current situation and what is still happening /risks to happen now. The question refers to the current situation.</t>
  </si>
  <si>
    <t>conditions of children</t>
  </si>
  <si>
    <t>To summarize the conditions of the children, which one of the following statements would you say is true in your area?</t>
  </si>
  <si>
    <t xml:space="preserve">Keep the question open. Enumerators recode based on response. Rank top 3 or Select only top 3. </t>
  </si>
  <si>
    <t>Safe place for children</t>
  </si>
  <si>
    <t>Is there a safe place in the location where children gather to play and for other recreational activities?</t>
  </si>
  <si>
    <t>yes; no; do not know/no answer </t>
  </si>
  <si>
    <t>Site Management, Child Protection actor, (women and man) members of residents committee, protection actors, education professional, mothers</t>
  </si>
  <si>
    <t>Priority concerns Child Protection</t>
  </si>
  <si>
    <t>We discussed earlier issues related to protecting children from violence, exploitation, abuse and neglect. You mentioned that  X were an issue affecting under 18 years old children in this location. Would you be able to tell us which ones are priority?</t>
  </si>
  <si>
    <t xml:space="preserve">Priority demographics Child Protection </t>
  </si>
  <si>
    <t>Overall, what demographic groups face the most safety and protection issues for displaced children? (Select top three)</t>
  </si>
  <si>
    <t>Girls 0-5 years old; Boys 0-5 years old; Girls 6-12 years old; Boys 6-12 years old; Girls 13-17 years old; Boys 13-17 years old; Do not know/no answer</t>
  </si>
  <si>
    <t>Types of psychosocial support services available for children</t>
  </si>
  <si>
    <t>What services are available for children to help relieve anxiety and mentally recover from stress or trauma? (Psychosocial Services)</t>
  </si>
  <si>
    <t>Psychological First Aid; Structured Psychosocial Groups; Individual Counselling; Group Counselling; Child Friendly Space Recreational Psychosocial Activities; Case Management; others (specify); none; do not know/no answer</t>
  </si>
  <si>
    <t>Site Management, social worker, Child Protection actor, (women and man) members of residents committee, protection actors, education professional, Health /mental health professionals</t>
  </si>
  <si>
    <t>Select 1</t>
  </si>
  <si>
    <t>trend of injuries due to accidents</t>
  </si>
  <si>
    <t>Have the number of deaths and serious injuries to children under 18 years due to accidents from physical dangers changed since [recall period]?</t>
  </si>
  <si>
    <t>Increased; Decreased; No Change; Do not know/No answer</t>
  </si>
  <si>
    <t>Sensitive, also discuss with CP colleagues use of this question</t>
  </si>
  <si>
    <t>Site manager, national protection/cp agency, healthcare provider</t>
  </si>
  <si>
    <t>trend of incidents of violence</t>
  </si>
  <si>
    <t>Have the number of deaths and serious injuries to children under 18 years due to violence changed since [recall period]?</t>
  </si>
  <si>
    <t>lack of access to services - children</t>
  </si>
  <si>
    <t>Are there minors under the age of 18 years who have no access to one or more of the services available in the community (food distribution, nutrition health, education, child friendly spaces etc.) ?</t>
  </si>
  <si>
    <t>Site manager, protection actor, Child protection actor, service provider</t>
  </si>
  <si>
    <t>lack of access to services - children groups</t>
  </si>
  <si>
    <t xml:space="preserve">What groups of minors have no access to one or more of the services available in the community (food distribution, nutrition health, education, child friendly spaces etc.) ? Select all that apply  </t>
  </si>
  <si>
    <t>Children with mental or physical disabilities; Children with HIV/AIDS; Children with albinism; Children without caregivers; Children from minority groups; Girls mostly; Boys mostly; Girls and boys equally; Other(specify)</t>
  </si>
  <si>
    <t>female hygiene items access</t>
  </si>
  <si>
    <t>How many women [populationg roup] have enough female hygiene products?</t>
  </si>
  <si>
    <t>Site management, Education Professional, Education service provider, residents committee member, mothers</t>
  </si>
  <si>
    <t>children 3-5 years old do not access learning</t>
  </si>
  <si>
    <t>What is the proportion of (population group) children 3-5 years old attending school?</t>
  </si>
  <si>
    <t>children 6-12 years old do not access learning</t>
  </si>
  <si>
    <t>What is the proportion of (population group) children 6-12 years old attending school?</t>
  </si>
  <si>
    <t>children 13-17 years old do not access learning</t>
  </si>
  <si>
    <t>What is the proportion of (population group) children 13-17 years old attending school?</t>
  </si>
  <si>
    <t>accessible learning facilities for 3-5 years</t>
  </si>
  <si>
    <t>Less than 20 minutes; more than 20 min; do not know/no answer</t>
  </si>
  <si>
    <t>Discuss with Education cluster what thresholds apply in your context (for example, 10 min? 20?...). If Education field colleagues wants to use the Global Education Cluster analytical tool, all these questions are necessary. These questions can also be ask</t>
  </si>
  <si>
    <t>accessible learning facilities for 6-12 years</t>
  </si>
  <si>
    <t>Less than 20 minutes; 20 to 40 minutes; more than 40 min; do not know/no answer</t>
  </si>
  <si>
    <t>accessible learning facilities for 13-17 years</t>
  </si>
  <si>
    <t>Less than 40 minutes; 40 to 60 minutes; more than 60 min, d)do not know/no answer</t>
  </si>
  <si>
    <t>Select top 2</t>
  </si>
  <si>
    <t>reasons girls not going to school</t>
  </si>
  <si>
    <t>What are the two most common reasons why females under 18 years are not attending school? (select up to 2 options)</t>
  </si>
  <si>
    <t>reasons boys not going to school</t>
  </si>
  <si>
    <t>What are the two most common reasons why males under 18 years are not attending school? (select up to 2 options)</t>
  </si>
  <si>
    <t>Example of Visualization</t>
  </si>
  <si>
    <t>Example of Descriptive Analysis</t>
  </si>
  <si>
    <t>Example of Use that can be done by Data Users (eg, Clusters, WGs…)</t>
  </si>
  <si>
    <t>Dataset of Interest for:</t>
  </si>
  <si>
    <t>Recommended by WASH Cluster for severity analysis</t>
  </si>
  <si>
    <t>Recommended by CP AoR for severity analysis</t>
  </si>
  <si>
    <t>Approximately how many children under 18 years in this location have been involved in the type of work that puts their health or safety at risk?</t>
  </si>
  <si>
    <t>Approximately how many children under 18 years have gone missing from your community during the last [recall period]?</t>
  </si>
  <si>
    <t>Approximately how many children under 18 years from this location have been detained by authorities within the past [recall period}?</t>
  </si>
  <si>
    <t>Has the number of marriages of girls under 18 living in the location increased in the last [recall period]?</t>
  </si>
  <si>
    <t>Approximately how many girls under 18 years in this location got married during the last [recall period]?</t>
  </si>
  <si>
    <t xml:space="preserve">Combine the results from the other education indicators to determine what % of the affected school-age children are OUT of school. 
According to key informants, xx% of school-age IDP children are out of school, putting them at higher risk to physical dangers,  child labor, exploitation, violence, and neglect. Of the locations assessed, locations x,y,z  had more than 50% of school-age children out of school, and are therefore more vulnerable. </t>
  </si>
  <si>
    <t>According to key informants, there are no healthcare services available for approximately # IDPs (xx% of IDPs), affecting response service provision for child victims of violence and survivors of GBV. Key administrative areas without available services include x,y,z.</t>
  </si>
  <si>
    <t>Combine the results with the other shelter types to determine the % of affected population living in shelter-types that pose an increased risk to children: 
According to KI, approximately % of IDP households are living in shelter-conditions that pose a higher risk of child protection risks.  In xy sites, households sleeping in high child protection-risk shelters are between a quarter and half of the site population. Children most at risk due to shelter-type are in x,y,z sites (or in x,y,z geographic areas)</t>
  </si>
  <si>
    <t>Minor common home accidents; Exposure of some children to minor accidents: falling into open holes/ditches, injuries due to poor lighting, burns from cooking fires etc); Exposure of some children to serious accidents: electrocution due to exposed wiring, vehicle accident, undomesticated animals etc.; Exposure of many children to serious accidents: extreme weather, wide-spread fire on the site etc.; Exposure of many children to critical accidents: land mines, unexploded ordinance; DNK</t>
  </si>
  <si>
    <t>What type of accidents are children under 18 years very likely to be injured or killed from in or around the site within the next 30 days?  Accidents from physical dangers include issues with construction, site layout, weather, objects, animals. It does not include violence. (select all that apply)</t>
  </si>
  <si>
    <t>Children are well taken care of and not exposed to any form of danger or violence; A few children are exposed to harm, injuries or violence; Many or all children are exposed to harm, injuries or violence; Because of dangers, harms and violence, we might soon see some children dying; Because of dangers, harms and violence, a few children died already; Because of dangers, harms and violence, many children died already.</t>
  </si>
  <si>
    <t>In your opinion, what are the main barriers to receiving appropriate child protection services? (Child protection services include: identification of unaccompanied and separated children, family tracing and reunification services, referral services and case management to help children exposed to violence or abuse, safe spaces in the community where children participate in structured recreational activities to help relieve anxiety and mentally recover from stress or trauma). Select top 3</t>
  </si>
  <si>
    <t>Children that have been arrested and deprived of liberty; Children that have gone missing; Children at risk of injury due to physical dangers in the site; Children begging in public places or exchanging sexual acts for food or money;  Children earning money doing dangerous work; Increasing rates of child marriage; Children without any adult caregiver for them; Children that have been accidentally separated from their families; 
Extended list:
• Children at risk of violence due to inadequate lighting in the site
• Children at risk of exploitation or neglect due to inadequate food provision
• Children at risk of violence due to inadequate shelter
• Children at risk of violence due to a lack of protective learning spaces
• Children at risk of violence due to distance they must walk to obtain safe drinking water</t>
  </si>
  <si>
    <t>What is the walking distance to the nearest education facility for [population group] children 3-5 years?</t>
  </si>
  <si>
    <t>What is the walking distance to the nearest education facility for [population group] children 6-12 years?</t>
  </si>
  <si>
    <t>What is the walking distance to the nearest education facility for [population group] children 13-17 years?</t>
  </si>
  <si>
    <t>Estimated #</t>
  </si>
  <si>
    <t xml:space="preserve">No child separation; Most were very well planned (In regular contact with family, have money for travel, have planned assistance at destination); Most were somewhat planned (Occasional contact with family, and family know which city/town they are in); Most were not planned (unintentional separation); I do not know; </t>
  </si>
  <si>
    <t>How many [population group] have or can obtain identification card or other documentation?</t>
  </si>
  <si>
    <t xml:space="preserve">Do newborn children [from population group] receive birth registration/ birth certificates? </t>
  </si>
  <si>
    <t>GBV violence response</t>
  </si>
  <si>
    <t>Fire wood; Charcoal; electricity; Gas (e.g., bottled); liquid fuel (e.g., Kerosene/Diesel); Other, specify; no fuel is used; do not know/no answer</t>
  </si>
  <si>
    <t>bathing facilities access</t>
  </si>
  <si>
    <t>How many [population group]e have access to functioning bathing/shower facilities?</t>
  </si>
  <si>
    <t>sanitation facilities access</t>
  </si>
  <si>
    <t>How many [population group] have access to a functioning sanitation facility (latrine/toilet)?</t>
  </si>
  <si>
    <t>open defecation</t>
  </si>
  <si>
    <t>How many people live in areas where open defecation is frequently visible?</t>
  </si>
  <si>
    <t>Recommended by Protection Cluster, GBV and CP AoRs</t>
  </si>
  <si>
    <t>Reasons for not using latrines</t>
  </si>
  <si>
    <t>If some women and girls do not use latrines in the site, Why not?</t>
  </si>
  <si>
    <t>Review whether the key informant will be aware of types of PSS. Suggest modifying the answer key to definitions that key informants will understand</t>
  </si>
  <si>
    <t>Tab 3: Planning_Response_Other Questions</t>
  </si>
  <si>
    <t>Tab 4: CP Mainstreaming Questions</t>
  </si>
  <si>
    <t>M0220</t>
  </si>
  <si>
    <t>lighting, communal spaces</t>
  </si>
  <si>
    <t>Recommended by Cluster/AoR for severity analysis</t>
  </si>
  <si>
    <t>In how many communal places in this location is there adequate lighting?</t>
  </si>
  <si>
    <t>Woman Member of residents committee / Woman / girl and boy when possible /Protection actor/ Site Manager</t>
  </si>
  <si>
    <t>Legal aid</t>
  </si>
  <si>
    <t>Can people who need it get legal aid?</t>
  </si>
  <si>
    <t>No; Yes; yes but it is expensive; yes, but not in the right language; yes, but some people cannot reach it; yes, but some people are not allowed to use it; other (specify); Do not know/No Answer</t>
  </si>
  <si>
    <t>M1045</t>
  </si>
  <si>
    <t>M / F teacher ratio</t>
  </si>
  <si>
    <t>What is the approximate ratio of female to male teachers? </t>
  </si>
  <si>
    <t>[decimal]</t>
  </si>
  <si>
    <t>Local gov. office, local ministry of education rep</t>
  </si>
  <si>
    <t>Fees or costs; Distance to school; Disabilities; Lack of space in local schools; Lack of facilities separated by sex; they are working; Early marriage/pregnancy; Safety concerns; Lack of documentation; lack of food at home and school; Other (specify); None</t>
  </si>
  <si>
    <t xml:space="preserve">. Minor common home accidents
. Exposure of some children to minor accidents: falling into open holes/ditches, injuries due to poor lighting, burns from cooking fires etc) 
. Exposure of some children to serious accidents: electrocution due to exposed wiring, vehicle accident, undomesticated animals etc. 
. Exposure of many children to serious accidents: extreme weather, wide-spread fire on the site etc. 
. Exposure to many children to critical accidents:land mines, unexploded ordinance
</t>
  </si>
  <si>
    <t xml:space="preserve">This file outlines questions that can be added to the DTM location assessments (data collection through key informants), which have been reviewed by the Global Child Protection Area of Responsibility. The questions are divided into 3 tabs: </t>
  </si>
  <si>
    <r>
      <t>A.</t>
    </r>
    <r>
      <rPr>
        <b/>
        <sz val="7"/>
        <color indexed="8"/>
        <rFont val="Times New Roman"/>
        <family val="1"/>
      </rPr>
      <t xml:space="preserve">   </t>
    </r>
    <r>
      <rPr>
        <b/>
        <sz val="10.5"/>
        <color indexed="8"/>
        <rFont val="Calibri"/>
        <family val="2"/>
      </rPr>
      <t>Severity Scales</t>
    </r>
    <r>
      <rPr>
        <sz val="10.5"/>
        <color indexed="8"/>
        <rFont val="Calibri"/>
        <family val="2"/>
      </rPr>
      <t xml:space="preserve">: DTM questions for CP cluster coordinators and information managers and that may be used for input into CP severity scales and OCHA's NCT to identify most affected geographic areas. </t>
    </r>
  </si>
  <si>
    <r>
      <t>B.</t>
    </r>
    <r>
      <rPr>
        <b/>
        <sz val="7"/>
        <color indexed="8"/>
        <rFont val="Times New Roman"/>
        <family val="1"/>
      </rPr>
      <t xml:space="preserve">   </t>
    </r>
    <r>
      <rPr>
        <b/>
        <sz val="10.5"/>
        <color indexed="8"/>
        <rFont val="Calibri"/>
        <family val="2"/>
      </rPr>
      <t>Planning_Monitoring_Response</t>
    </r>
    <r>
      <rPr>
        <sz val="10.5"/>
        <color indexed="8"/>
        <rFont val="Calibri"/>
        <family val="2"/>
      </rPr>
      <t xml:space="preserve"> questions: DTM Questions for CP specialists relevant to obtaining a snapshot of vulnerabilities, needs and service provision for programmatic planning, response, and situation monitoring. </t>
    </r>
    <r>
      <rPr>
        <i/>
        <sz val="10.5"/>
        <color indexed="8"/>
        <rFont val="Calibri"/>
        <family val="2"/>
      </rPr>
      <t>NOTE: These questions provide a snapshot of a situation, and cannot replace CP assessments.</t>
    </r>
  </si>
  <si>
    <r>
      <t>C.</t>
    </r>
    <r>
      <rPr>
        <b/>
        <sz val="7"/>
        <color indexed="8"/>
        <rFont val="Times New Roman"/>
        <family val="1"/>
      </rPr>
      <t xml:space="preserve">    </t>
    </r>
    <r>
      <rPr>
        <b/>
        <sz val="10.5"/>
        <color indexed="8"/>
        <rFont val="Calibri"/>
        <family val="2"/>
      </rPr>
      <t>CP Mainstreaming:</t>
    </r>
    <r>
      <rPr>
        <sz val="10.5"/>
        <color indexed="8"/>
        <rFont val="Calibri"/>
        <family val="2"/>
      </rPr>
      <t xml:space="preserve"> DTM questions for other sectors wishing to mainstream CP into their programmes.</t>
    </r>
  </si>
  <si>
    <t>Tab 2: Severity Scale Questions</t>
  </si>
  <si>
    <r>
      <t xml:space="preserve">These questions can be added to DTM location assessments, and used by CP cluster coordinators and information managers to determine the geographic areas with higher child protection risks. Questions in this section include CP questions, and proxy indicators (questions from other sectors) that can provide an indication of living conditions/situations that increase CP risks. Please see the DTM for CP AoR Guidelines in the CP Coordinator </t>
    </r>
    <r>
      <rPr>
        <i/>
        <sz val="10.5"/>
        <color indexed="8"/>
        <rFont val="Calibri"/>
        <family val="2"/>
      </rPr>
      <t>dropbox</t>
    </r>
    <r>
      <rPr>
        <sz val="10.5"/>
        <color indexed="8"/>
        <rFont val="Calibri"/>
        <family val="2"/>
      </rPr>
      <t xml:space="preserve"> or DTM Toolkit for more information on indicators for severity scales. </t>
    </r>
  </si>
  <si>
    <t>The 3 types of severity scales used by the cluster are outlined below.  In the "Question Type" column, the severity scale that a question may be used for, will be listed.</t>
  </si>
  <si>
    <r>
      <t>·</t>
    </r>
    <r>
      <rPr>
        <sz val="7"/>
        <color indexed="8"/>
        <rFont val="Times New Roman"/>
        <family val="1"/>
      </rPr>
      <t xml:space="preserve">      </t>
    </r>
    <r>
      <rPr>
        <sz val="10.5"/>
        <color indexed="8"/>
        <rFont val="Calibri"/>
        <family val="2"/>
      </rPr>
      <t xml:space="preserve">CP Needs Identification and Analysis (NIAF) Severity Scale: Will include questions collected by DTM at site-level and at higher administrative levels. See the DTM for CP AoR Guideline in the CP Coordinators Dropbox for more information on how to design your severity scale. </t>
    </r>
  </si>
  <si>
    <r>
      <t>·</t>
    </r>
    <r>
      <rPr>
        <sz val="7"/>
        <color indexed="8"/>
        <rFont val="Times New Roman"/>
        <family val="1"/>
      </rPr>
      <t xml:space="preserve">      </t>
    </r>
    <r>
      <rPr>
        <sz val="10.5"/>
        <color indexed="8"/>
        <rFont val="Calibri"/>
        <family val="2"/>
      </rPr>
      <t>CP Severity Tool: Used by the cluster in countries that have not yet established the CP NIAF. All of the questions marked as "CP Severity Tool" in the "question type" column must be used for the tool to work. The tool is available in the CP Coordinators Dropbox.</t>
    </r>
  </si>
  <si>
    <r>
      <t>·</t>
    </r>
    <r>
      <rPr>
        <sz val="7"/>
        <color indexed="8"/>
        <rFont val="Times New Roman"/>
        <family val="1"/>
      </rPr>
      <t xml:space="preserve">      </t>
    </r>
    <r>
      <rPr>
        <sz val="10.5"/>
        <color indexed="8"/>
        <rFont val="Calibri"/>
        <family val="2"/>
      </rPr>
      <t>OCHA NCT: Questions that can be added from the CP Sector to the OCHA Needs Comparison Tool. See the DTM for CP AoR Guideline in the CP Coordinators Dropbox for more information on which questions should not be used for the NCT.</t>
    </r>
  </si>
  <si>
    <t>CP cluster coordinators and CP specialists are often invited to provide questions to be included in the DTM location assessments. This tab lists CP and GBV questions that have been reviewed by the CP AoR, with recommended wording for ADDING questions to DTM location assessments, as well as the recommended demographic breakdown age-groups. Additional questions for inclusion are in the Severity Scale tab.</t>
  </si>
  <si>
    <t>This tab does not list all the questions from other sectors that may be useful for analysis (such as type of site, target population (IDPs, returnee, migrant), CP mainstreaming questions, and questions from other sectors for integrated analysis).</t>
  </si>
  <si>
    <t>NOTE: DTM Location Assessments collect data from key informants, and is not intended to be a representative sample (not as accurate as a household assessment), and cannot replace CP assessments. Location assessment data may be used to provide a high-level snapshot of a situation to understand needs, service gaps, and issues requiring response. Before including a question into DTM, discuss the data collection methodology and types of key informants interviewed, to determine whether key informants can reliably answer the proposed question. See the DTM for CPAoR Guideline for a list of key considerations when adding questions to DTM.</t>
  </si>
  <si>
    <t>The CP Mainstreaming Questions tab may be used as a reference for other sectors wishing to mainstream CP into their programming.</t>
  </si>
  <si>
    <t>Identification of unaccompanied minors/separated children; 
Family tracing/reunification services;
Services to help people mentally recover from stress and trauma;  
Case management for victims of violence (referal to health, mental health, legal, and other services);
Social workers; Legal Support; Medical;
Demining;  None; Do not know/no answer;</t>
  </si>
  <si>
    <t>Which (protection) services are available in or near your community?  (See reply options for examples)</t>
  </si>
  <si>
    <t>Discuss with Protection Cluster if this is necessary, and revise list with protection colleagues. Train enumerators to phrase the question so that KY understand (do not use  the word "protection" as it is confusing for most people.</t>
  </si>
  <si>
    <t xml:space="preserve">describe using Child protection agreed benchmarks (in DTM&amp;Partner Toolkit, Analysis\Severity Analysis Tools UNICEF Clusters) : in xx% of assessed locations, more than [benchmark] of children are begging in public places. </t>
  </si>
  <si>
    <t>describe using Child protection agreed benchmarks (in DTM&amp;Partner Toolkit, Analysis\Severity Analysis Tools UNICEF Clusters) : in xx% of assessed locations, more than [benchmark] of children have gone missing in the last [period]</t>
  </si>
  <si>
    <t xml:space="preserve">describe using Child protection agreed benchmarks (in DTM&amp;Partner Toolkit, Analysis\Severity Analysis Tools UNICEF Clusters) : in xx% of assessed locations, more than [benchmark] of children have been detained by authorities within the past [period]. </t>
  </si>
  <si>
    <t>describe using Child protection agreed benchmarks (in DTM&amp;Partner Toolkit, Analysis\Severity Analysis Tools UNICEF Clusters) : in xx% of assessed locations, more than [benchmark] of children have been involved in the type of work or other activities that uts their health or safety at risk</t>
  </si>
  <si>
    <t>According to KI, in the last [period], in xx% of assessed locations, there were no marriages of girls under 18; in xy% of locations girl marriages decreased; in xx% Stayed the same; in yx% of locations girl marriages Increased by up to 25%; in x% of locations it increased of more than 25%, KI could not answer in x% of locations</t>
  </si>
  <si>
    <t xml:space="preserve">  CCCM Child Protection   GBV     Protection   </t>
  </si>
  <si>
    <t xml:space="preserve">  CCCM Child Protection        Protection   </t>
  </si>
  <si>
    <t xml:space="preserve">  CCCM Child Protection Education Food Security GBV Health   Nutrition Protection   </t>
  </si>
  <si>
    <t xml:space="preserve">  CCCM Child Protection   GBV     Protection Shelter &amp; NFIs WASH </t>
  </si>
  <si>
    <t xml:space="preserve">  CCCM 1   GBV     Protection Shelter &amp; NFIs WASH </t>
  </si>
  <si>
    <t xml:space="preserve">  CCCM Child Protection Education  GBV     Protection   </t>
  </si>
  <si>
    <t xml:space="preserve">  CCCM Child Protection    Health   Nutrition    </t>
  </si>
  <si>
    <t xml:space="preserve">  CCCM Child Protection Education Food Security GBV Health Livelihood Mental Health/PSS Nutrition Protection Shelter &amp; NFIs WASH Logistics Cluster</t>
  </si>
  <si>
    <t xml:space="preserve">  CCCM Child Protection Education Food Security GBV Health Livelihood Mental Health/PSS Nutrition Protection Shelter &amp; NFIs WASH </t>
  </si>
  <si>
    <t xml:space="preserve">  CCCM Child Protection Education Food Security GBV Health Livelihood Mental Health/PSS  Protection Shelter &amp; NFIs WASH </t>
  </si>
  <si>
    <t xml:space="preserve">  CCCM Child Protection   GBV Health    Protection   </t>
  </si>
  <si>
    <t xml:space="preserve">  CCCM Child Protection   GBV   Mental Health/PSS  Protection   </t>
  </si>
  <si>
    <t>SENSITIVE PRECONDITION: Speak to CP specialist before adding this question. 
A child-headed HH is a household without adults or a household with adults who are unable to be the primary caretakers/livelihoods generators for the household, and in which a child under the age of 18 assumes this responsibility).</t>
  </si>
  <si>
    <t xml:space="preserve">Number of child-headed households  (see Precondition for definition) </t>
  </si>
  <si>
    <t>According to key informants in assessed sites, newborn children receive birth registration/birth certificate in xx% of sites (hosting a total of approximately xx people), while they do not receive birth registration/birth certificate in xx% of sites (hosting a total of...). KI could not answer in xx% of assessed sites</t>
  </si>
  <si>
    <t>According to Key Informants in assessed sites, if women and girls were to be hurt after an incident of violence, they would seek help from: family members (xx%), community leaders (xx%), Medical clinic (xy%), women's organizations (xx%), Religious leaders (Y%). IN x% of assessed sites, KI could not answer</t>
  </si>
  <si>
    <t>According to Key Informants, no protection services are provided  in xx% of assessed sites, while some types of protection servises are provided in xx% of assessed sites. Specifically, in xx% of assessed sites, demining services are provided, birth registration in x% of sites...  in x% of sites, KI could not answer</t>
  </si>
  <si>
    <t>Identification of unaccompanied minors/separated children; 
Family tracing/reunification services;
Services to help people mentally recover from stress and trauma;  
Case management for victims of violence (referal to health, mental health, legal, and other services);
Social workers; Legal Support; Medical;
Demining;  None; Do not know/no answer;...</t>
  </si>
  <si>
    <t>According to Key Informants, the main source of heating fuel is gas in xx% of assessed sites, charcoal/fire wood in xx% of assessed sites, liquid fuel in xx% of assessed sites, electricity in xx% of assessed sites and other in xx% of assessed sites. In xx% KI could not answer</t>
  </si>
  <si>
    <t>According to Key Informants, the main source of cooking fuel is gas in xx% of assessed sites, charcoal/fire wood in xx% of assessed sites, liquid fuel in xx% of assessed sites, electricity in xx% of assessed sites and other in xx% of assessed sites. In xx% KI could not answer</t>
  </si>
  <si>
    <t>According to key informants, in xx% of assessed site no paths going to the latrines are well lit, a few are well lit in yy%of sites, about half are well lit in xx% of assessed sites, and most or all are well lit in xx% of assessed sites. In xx sites, KI could not answer</t>
  </si>
  <si>
    <t>According to key informants, in xx% of assessed site no woman or girl uses the latrines, in xx% of assessed sites  only a few use them, In xx sites around half of women and girls use them, in xx% of sites, most women and girls use them, in xx% of sites all women and girls use them, in x% of sites, KI could not answer</t>
  </si>
  <si>
    <t>According to key informants, in xx% of assessed site, no school has latrines/toilets, while a few schools have latrines/toilets in yy%of sites, about half in xx% of assessed sites,  most in xx% of sites, and all schools have latrines /toilets in xx% of assesed sites. KI could not answer in xx% of sites</t>
  </si>
  <si>
    <t xml:space="preserve">  CCCM    GBV     Protection Shelter &amp; NFIs WASH </t>
  </si>
  <si>
    <t xml:space="preserve">  CCCM 148  Food Security GBV     Protection   </t>
  </si>
  <si>
    <t xml:space="preserve">  CCCM 37  Food Security GBV     Protection Shelter &amp; NFIs  </t>
  </si>
  <si>
    <t xml:space="preserve">  CCCM 38  Food Security GBV     Protection Shelter &amp; NFIs  </t>
  </si>
  <si>
    <t xml:space="preserve">  CCCM 48   GBV     Protection Shelter &amp; NFIs  </t>
  </si>
  <si>
    <t xml:space="preserve">  CCCM 51   GBV Health    Protection Shelter &amp; NFIs WASH </t>
  </si>
  <si>
    <t xml:space="preserve">  CCCM 52   GBV     Protection Shelter &amp; NFIs  </t>
  </si>
  <si>
    <t xml:space="preserve">  CCCM 55    Health   Nutrition Protection   </t>
  </si>
  <si>
    <t xml:space="preserve">  CCCM 56   GBV Health   Nutrition Protection   </t>
  </si>
  <si>
    <t xml:space="preserve">  CCCM 57   GBV    Nutrition Protection   </t>
  </si>
  <si>
    <t xml:space="preserve">  CCCM 58   GBV Health    Protection   </t>
  </si>
  <si>
    <t xml:space="preserve">  CCCM 66   GBV     Protection   Help Age, Handicap International</t>
  </si>
  <si>
    <t xml:space="preserve">  CCCM 89   GBV     Protection   </t>
  </si>
  <si>
    <t xml:space="preserve">  CCCM 168        Protection   </t>
  </si>
  <si>
    <t xml:space="preserve">  CCCM 90   GBV     Protection   </t>
  </si>
  <si>
    <t xml:space="preserve">  CCCM 91        Protection   </t>
  </si>
  <si>
    <t xml:space="preserve">  CCCM 92   GBV     Protection   </t>
  </si>
  <si>
    <t xml:space="preserve">  CCCM 169        Protection   </t>
  </si>
  <si>
    <t xml:space="preserve">  CCCM 94        Protection   </t>
  </si>
  <si>
    <t xml:space="preserve">  CCCM 170   GBV     Protection   </t>
  </si>
  <si>
    <t xml:space="preserve">  CCCM 98  Food Security GBV Health    Protection Shelter &amp; NFIs WASH </t>
  </si>
  <si>
    <t xml:space="preserve">  CCCM 100   GBV     Protection Shelter &amp; NFIs  </t>
  </si>
  <si>
    <t xml:space="preserve">  CCCM 101  Food Security GBV     Protection Shelter &amp; NFIs WASH </t>
  </si>
  <si>
    <t xml:space="preserve">  CCCM 171        Protection   </t>
  </si>
  <si>
    <t xml:space="preserve">  CCCM 105   GBV     Protection  WASH </t>
  </si>
  <si>
    <t xml:space="preserve">  CCCM   GBV     Protection  WASH 3 </t>
  </si>
  <si>
    <t xml:space="preserve">  CCCM 107   GBV     Protection  WASH </t>
  </si>
  <si>
    <t xml:space="preserve">  CCCM 108   GBV Health    Protection  WASH </t>
  </si>
  <si>
    <t xml:space="preserve">  CCCM 110 Education  GBV Health    Protection  WASH </t>
  </si>
  <si>
    <t xml:space="preserve">  CCCM 17 Education  GBV     Protection  WASH </t>
  </si>
  <si>
    <t xml:space="preserve">  CCCM 111   GBV     Protection  WASH </t>
  </si>
  <si>
    <t xml:space="preserve">  CCCM 112   GBV     Protection  WASH </t>
  </si>
  <si>
    <t xml:space="preserve">  CCCM 113   GBV     Protection  WASH </t>
  </si>
  <si>
    <t>AAP/PSEA  CCCM 116    Health    Protection   CWC</t>
  </si>
  <si>
    <t>AAP/PSEA  CCCM 117   GBV Health    Protection   CWC</t>
  </si>
  <si>
    <t>AAP/PSEA  CCCM 119   GBV Health    Protection   CWC</t>
  </si>
  <si>
    <t>AAP/PSEA  CCCM 121   GBV Health    Protection   CWC</t>
  </si>
  <si>
    <t xml:space="preserve">  CCCM 177   GBV     Protection   Counter Trafficking Unit</t>
  </si>
  <si>
    <t xml:space="preserve">  CCCM 180   GBV     Protection   Counter Trafficking Unit</t>
  </si>
  <si>
    <t xml:space="preserve">  CCCM 181   GBV     Protection   Counter Trafficking Unit</t>
  </si>
  <si>
    <t xml:space="preserve">  CCCM 182   GBV     Protection   Counter Trafficking Unit</t>
  </si>
  <si>
    <t xml:space="preserve">  CCCM 183   GBV     Protection   Counter Trafficking Unit</t>
  </si>
  <si>
    <t xml:space="preserve">  CCCM 184   GBV     Protection   Counter Trafficking Unit</t>
  </si>
  <si>
    <t xml:space="preserve">  CCCM 151 Education Food Security GBV Health Livelihood Mental Health/PSS Nutrition Protection Shelter &amp; NFIs WASH </t>
  </si>
  <si>
    <t xml:space="preserve">  CCCM          WASH 1 </t>
  </si>
  <si>
    <t xml:space="preserve">  CCCM 18   GBV     Protection  WASH </t>
  </si>
  <si>
    <t xml:space="preserve">  CCCM 27 Education  GBV     Protection   </t>
  </si>
  <si>
    <t xml:space="preserve">  CCCM 28 Education  GBV     Protection   </t>
  </si>
  <si>
    <t xml:space="preserve">  CCCM 29 Education  GBV     Protection   </t>
  </si>
  <si>
    <t xml:space="preserve">  CCCM 211 Education  GBV     Protection   </t>
  </si>
  <si>
    <t xml:space="preserve">  CCCM 212 Education  GBV     Protection   </t>
  </si>
  <si>
    <t xml:space="preserve">  CCCM  Education          </t>
  </si>
  <si>
    <t xml:space="preserve">  CCCM    GBV     Protection   </t>
  </si>
  <si>
    <t>M1050</t>
  </si>
  <si>
    <t>Standard</t>
  </si>
  <si>
    <t xml:space="preserve">  CCCM Child Protection Education  GBV    Mental Health/PSS   Protection   </t>
  </si>
  <si>
    <t>Lack of safe place can provide programming options</t>
  </si>
  <si>
    <t>According to KI, in  xx% of assessed locations there was no safe place  where children gather to play and for other recreational activities, while in y% there was such a safe place for children. In x% of sites, KI could not answer</t>
  </si>
  <si>
    <t>Discuss with CP and other clusters if useful</t>
  </si>
  <si>
    <t>Approximately how many children under 18 years in this location are begging in public places?</t>
  </si>
  <si>
    <t>M0519</t>
  </si>
  <si>
    <t>M0520</t>
  </si>
  <si>
    <t>INTRODUCTION to DTM Field Companion for Child Protection</t>
  </si>
  <si>
    <t>standard</t>
  </si>
  <si>
    <t>M1039</t>
  </si>
  <si>
    <t>M1040</t>
  </si>
  <si>
    <t>M1041</t>
  </si>
  <si>
    <t>M1042</t>
  </si>
  <si>
    <t>M1043</t>
  </si>
  <si>
    <t>M1044</t>
  </si>
  <si>
    <t>Approximately how many girls under 18 years in this location got married during the last (recall period)?</t>
  </si>
  <si>
    <t>trend of child marriage (all rounds, incluidng first round)</t>
  </si>
  <si>
    <t>M1046</t>
  </si>
  <si>
    <t>M1047</t>
  </si>
  <si>
    <t>M1048</t>
  </si>
  <si>
    <t>M1049</t>
  </si>
  <si>
    <t>M1051</t>
  </si>
  <si>
    <t>M1052</t>
  </si>
  <si>
    <t>M0063</t>
  </si>
  <si>
    <t>M0218</t>
  </si>
  <si>
    <t>M1089</t>
  </si>
  <si>
    <t>M1090</t>
  </si>
  <si>
    <t>M1091</t>
  </si>
  <si>
    <t>M0094</t>
  </si>
  <si>
    <t>M0198</t>
  </si>
  <si>
    <t>M0174</t>
  </si>
  <si>
    <t>M0193</t>
  </si>
  <si>
    <t>M1054</t>
  </si>
  <si>
    <t>M1056</t>
  </si>
  <si>
    <t>M1057</t>
  </si>
  <si>
    <t>M1058</t>
  </si>
  <si>
    <t>M1059</t>
  </si>
  <si>
    <t>M1104</t>
  </si>
  <si>
    <t>M1105</t>
  </si>
  <si>
    <t>M0017</t>
  </si>
  <si>
    <t>M0067</t>
  </si>
  <si>
    <t>M0116</t>
  </si>
  <si>
    <t>M0187</t>
  </si>
  <si>
    <t>M0189</t>
  </si>
  <si>
    <t>M0201</t>
  </si>
  <si>
    <t xml:space="preserve">  CCCM  Food Security GBV Health    Protection Shelter &amp; NFIs WASH </t>
  </si>
  <si>
    <t xml:space="preserve">  CCCM  Food Security GBV     Protection   </t>
  </si>
  <si>
    <t>M0221</t>
  </si>
  <si>
    <t>M0227</t>
  </si>
  <si>
    <t>According to key informants, in xx% of assessed site, no bathing facilities have functioning locks on the inside of doors, while a few bathing facilities have them yy%of sites, about half bathing facilities have them in xx% of assessed sites, and most or all bathing facilities have them in x% of sites. In x% of sites, KI could not answer</t>
  </si>
  <si>
    <t>M0248</t>
  </si>
  <si>
    <t>M0249</t>
  </si>
  <si>
    <t>M0251</t>
  </si>
  <si>
    <t>M0280</t>
  </si>
  <si>
    <t>M0404</t>
  </si>
  <si>
    <t>M1092</t>
  </si>
  <si>
    <t>M1093</t>
  </si>
  <si>
    <t>M1094</t>
  </si>
  <si>
    <t>M1069</t>
  </si>
  <si>
    <t>M1068</t>
  </si>
  <si>
    <t>M1070</t>
  </si>
  <si>
    <t>M1073</t>
  </si>
  <si>
    <t>M1115</t>
  </si>
  <si>
    <t>Recommended by Shelter Cluster/WG/AoR</t>
  </si>
  <si>
    <t>Recommended by Health Cluster/WG/AoR</t>
  </si>
  <si>
    <t>Recommended by CCCM Cluster/WG/AoR</t>
  </si>
  <si>
    <t>Recommended by CP AoR</t>
  </si>
  <si>
    <t>Recommended by Protection and Shelter Cluster, GBV and CP AoRs</t>
  </si>
  <si>
    <t>Recommended by WASH and Education Clusters</t>
  </si>
  <si>
    <t>Recommended by WASH and Education Clusters, GBV and CP AoRs</t>
  </si>
  <si>
    <t>Recommended by CWC</t>
  </si>
  <si>
    <t>Recommended by CT</t>
  </si>
  <si>
    <t>Recommended by Protection Cluster</t>
  </si>
  <si>
    <t>Recommended by Shelter and Protection Cluster, GBV and CP AoRs</t>
  </si>
  <si>
    <t>Recommended by Education Cluster, GBV and CP AoRs</t>
  </si>
  <si>
    <t>Recommended by Education Cluster and CP AoRs</t>
  </si>
  <si>
    <t>Recommended by CP AoR for severity analysis (CP Severity Tool &amp; CP NIAF)</t>
  </si>
  <si>
    <t>Recommended by CP AoR for severity analysis (CP NIAF)</t>
  </si>
  <si>
    <t>Recommended by CP AoR for severity analysis (CP Severity Tool)</t>
  </si>
  <si>
    <t>Recommended by CP AoR for severity analysis (CP Severity Tool &amp; CP NIAF) and OCHA NCT</t>
  </si>
  <si>
    <t>trend of child marriage</t>
  </si>
  <si>
    <t>How many women and girls use latrines /toilets whenever needed in the site?         </t>
  </si>
  <si>
    <t>safety reasons; lack of privacy; latrines do not function; latrines are too dirty to use; presence of animals/insects; not enough light at latrines; not enough light on the way to latrines; too distant; lack of protection from the weather; they are not used to this type of latrine/toilet; other (specify); do not know /no answer</t>
  </si>
  <si>
    <t>Proxy for potential recruitment into trafficking. Positive answers identify risk of human trafficking, especially if more positive answers are cumulative in the same sites. It can inform CT, Protection, Food security and livelihood activities</t>
  </si>
  <si>
    <t>Fees or costs; Distance to school; Disabilities; Lack of space in local schools; Lack of facilities separated by sex; they are working; Early marriage/pregnancy; Safety concerns; Lack of documentation; lack of food at home and school; Other (specify); None, girls under 18 go to school; Do not know/no answer</t>
  </si>
  <si>
    <t>Fees or costs; Distance to school; Disabilities; Lack of space in local schools; Lack of facilities separated by sex; they are working; Early marriage; Safety concerns; Lack of documentation; lack of food at home and school; Other (specify); None, boys under 18 go to school; Do not know/no answer</t>
  </si>
  <si>
    <t>If CP field colleagues want to use the Global CP Cluster analytical tool (see: "06 UNICEF Guide...", in: https://displacement.iom.int/dtm-partners-toolkit/analysis), all these questions are necessary. These questions can also be asked if the analytical tool will not be used. </t>
  </si>
  <si>
    <t>If Education field colleagues want to use the Global Education Cluster analytical tool (see: "06 UNICEF Guide...", in: https://displacement.iom.int/dtm-partners-toolkit/analysis), all these questions are necessary. These questions can also be asked if the analytical tool will not be used. </t>
  </si>
  <si>
    <t>repeat the question for all types of dwelling agreed with shelter cluster/experts.
 If CP field colleagues want to use the Global CP Cluster analytical tool (see: "06 UNICEF Guide...", in: https://displacement.iom.int/dtm-partners-toolkit/analysis), all these questions are necessary. These questions can also be asked if the analytical tool will not be used. </t>
  </si>
  <si>
    <t>Only for the first round of questionnaires. For other rounds use M1044 only. 
If CP field colleagues want to use the Global CP Cluster analytical tool (see: "06 UNICEF Guide...", in: https://displacement.iom.int/dtm-partners-toolkit/analysis), all these questions are necessary. These questions can also be asked if the analytical tool will not be used. </t>
  </si>
  <si>
    <t>Bad terrain, distance or transport constraints; Insecurity/criminality, dangers or fear of physical injuries en-route to, or near child protection service providers; Social discriminatBad terrain, distance or transport constraints; Insecurity/criminality, dangers or fear of physical injuries en-route to, or near child protection service providers; Social discrimination due to ethnicity, religion, poverty, gender, disability; Lack of documentation; Lack of money to pay for protection services; Lack Information on available services; Lack of trained professionals in the area; Lack of financial resources to open/maintain services; Lack of physical space/buildings; Services discontinued due to conflict/violence in the area; Mobile teams that are not always in the site; others (Specify); Do not know/no answer</t>
  </si>
  <si>
    <t>According to key informants, no protection services are available in xx% of assessed sites, and yy% of sites have 1-2 protection services avaible. Only zz% of sites have 3 or more protection services available. The most commonly available service is [social workers], and no sites have [service 1, service 2, service 3] available. KI could not answer in xx% of sites.</t>
  </si>
  <si>
    <t>Combine indicators on "accessibility of location" to determine humanitarian access constraints for sites or administrative areas for severity calculation … KI could not answer in xx% of sites.</t>
  </si>
  <si>
    <t>According to KI, in the last [period], in xx% of assessed locations, around xx% of girl under 18 got married… (agree with Child Protection on meaningful percentages)… KI could not answer in xx% of sites.</t>
  </si>
  <si>
    <t>According to KIs, children in xx% of the sites are very likely to be injured or killed due to issues with site-layout or infrastructure. Of particular concern, is that KI's reported that yy% of sites expose children to risks of serious accidents or electrocution.  KI could not answer in xx% of sites.</t>
  </si>
  <si>
    <t>The degree of vulnerability to CP risks of UASCs is correlated to the extent to which their sepration from caregivers was planned. According to KI's, most UASCs faced somewhat planned separation. In xx% of sites, most UASCs faced unplanned separation.  KI could not answer in xx% of sites.</t>
  </si>
  <si>
    <t>Eating fewer meals is a harmful negative coping mechanism that alerts to living conditions that pose a higher risk of child protection incidents like exploitation, child labour, child marriage, child trafficking. According to key informants, in the week preceding data collection, about half of site populations ate fewer than 3 meals in xx% of assessed sites,  and most or all ate fewer than 3 meals in xx% of assessed sites. These areas should therefore be prioritized for child protection monitoring. KI could not answer in xx% of sites.</t>
  </si>
  <si>
    <t>According to key informants, there no adequate lighting in any communal place in xx% of assessed site, while there is adequate lighting in a few communal places in yy%of sites, about half of the communal places in xx% of assessed sites, and in most or all communical places in xx% of assessed sites... KI could not answer in xx% of sites.</t>
  </si>
  <si>
    <t>minors under 18 years who are not living with their parents, however are living with other relatives; minors under 18 years who are living with no mother, no father nor any other adult relative; child-headed households (a household with adults who are unable to be the primary caretakers/livelihoods generators for the household, and in which a child under the age of 18 assumes this responsibility); pregnant female under 18 years; mothers under 18 years; persons with known or visible mental and/or physical disabilityg; pregnant women 18 years or over; breastfeeding mothers; single female-headed households; single male-headed households; elderly-headed households (head of household is over 60); Persons with Chronic Diseases or Serious Medical Conditionsm; Elderly Persons without care givers/ unaccompanied; widows (female whose husband has died); widowers (male whose wife has died); minors under 18 years whose both parents have died; minority groups (check if appropriate before including); others (Specify)</t>
  </si>
  <si>
    <t>Cannot reach services;  Difficulties with delivering authorities; Some groups are not given documents (e.g., minorities, ethnic groups, foreigners, females without male family members, children without parents; wives of poligamous marriages, ...);  Information on process not provided; Information on process in a language not understood;  Financial barriers; Service not provided; Other (specify); Do not know/ No answer; there are no barriers</t>
  </si>
  <si>
    <t>According to key informants, in xx sites no activities are available for women, in xx sites no activities are available for men, in xx sites no activities are available for boys, in xx sites no activities are available for girls,  in xx sites no activities... Key informants could not answer in xx% os assessed sites.</t>
  </si>
  <si>
    <t>Lack of activities (cross-analysed with education and livelihood opportunities) can increase protection risks.  Activities can provide avenues for information-sharing by other clusters (Nutrition, Health, Hygiene, GBV...)</t>
  </si>
  <si>
    <t>According to key informants in assessed sites, persons in 15 sites donot have or are not able to obtain needed documentation due to difficulties with delivering authorities, in 9 sites this is due to lack of information on the process, in 9 sites due to ... Key informants could not answer in xx% os assessed sites.</t>
  </si>
  <si>
    <t>According to key informants in assessed sites, nobody has access to identification cards or other documetation in 10 sites, a few in 20 sites about half in 30 sites and most or everyonein 15 sites.  Key informants could not answer in xx% os assessed sites.</t>
  </si>
  <si>
    <t>describe using Child protection agreed benchmarks (in DTM&amp;Partner Toolkit, 05 Analysis\Severity Analysis Tools UNICEF Clusters) : in xx% of assessed locations, more than [benchmark] of children are begging in public places. … Key informants could not answer in xx% os assessed sites.</t>
  </si>
  <si>
    <t>describe using Child protection agreed benchmarks (in DTM&amp;Partner Toolkit, 05 Analysis\Severity Analysis Tools UNICEF Clusters) : in xx% of assessed locations, more than [benchmark] of children have gone missing in the last [period]… Key informants could not answer in xx% os assessed sites.</t>
  </si>
  <si>
    <t>describe using Child protection agreed benchmarks (in DTM&amp;Partner Toolkit, 05 Analysis\Severity Analysis Tools UNICEF Clusters) : in xx% of assessed locations, more than [benchmark] of children have been detained by authorities within the past [period]. ... Key informants could not answer in xx% os assessed sites.</t>
  </si>
  <si>
    <t>describe using Child protection agreed benchmarks (in DTM&amp;Partner Toolkit, 05 Analysis\Severity Analysis Tools UNICEF Clusters) : in xx% of assessed locations, more than [benchmark] of children have been involved in the type of work or other activities that puts their health or safety at risk...  Key informants could not answer in xx% os assessed sites.</t>
  </si>
  <si>
    <t>According to KI, in the last [period], in xx% of assessed locations, there were no marriages of girls under 18; in xy% of locations girl marriages decreased; in xx% Stayed the same; in yx% of locations girl marriages Increased by up to 25%; in x% of locations, it increased of more than 25%. Key informants could not answer in xx% os assessed sites.</t>
  </si>
  <si>
    <t>According to KI, in the last [period], in xx% of assessed locations, around xx% of girl under 18 got married… (agree with Child Protection on meaningful percentages) .. Key informants could not answer in xx% os assessed sites.</t>
  </si>
  <si>
    <t>According to KIs, children in xx% of the sites are very likely to be injured or killed due to issues with site-layout or infrastructure. Of particular concern, is that KI's reported that yy% of sites expose children to risks of serious accidents or electrocution.  Key informants could not answer in xx% os assessed sites.</t>
  </si>
  <si>
    <t>According to key informants in assessed sites, persons in x sites need but do not have trave document/passport, in y sites they need but do not have identification card and in x sites they do not have their needed birth certificates. Key informants could not answer in xx% os assessed sites.</t>
  </si>
  <si>
    <t>Distribution is done to men only, women and girls are not permitted to attend; Being at distribution site during distribution is unsafe for women and girls;  The way to distribution site is not safe for women and girls; The time when food distributions happen make it difficult for women and girls to participate; There is no food distribution; others (specify);  do not know/no answer</t>
  </si>
  <si>
    <t>Nothing is preventing people; Discrimination; No medicines available in healthcare centre; There are no reachable health services; People do not have the right documents; Cost/money; Health service are only accessible during part of the day or some days per week; No healthcare personnel available in the healthcare centre; Way to reach healthcare services is not safe; Lack of transportation to healthcare services; Healthcare services are not working; Other; Do not know/ no answer</t>
  </si>
  <si>
    <t>Lack of female healthcare staff; Discrimination; No specific equipment/medicines are available for this group in healthcare centre; People in this group do not have the right documents; Cost/money; Health service are only accessible during part of the day or some days per week; Way to reach healthcare services is not safe for them; Lack of transportation to healthcare services; Other, specify; Do not know/ no answer</t>
  </si>
  <si>
    <t>Petty crime/theft; Missing family members; Kidnapping/abductions; Violence within the community; violence against women; violence against children; attacks by external actors; Friction with host community; tension/frictions within household;  riots at distributions; Alcohol/drug-related disturbance; Accidents; Do not know/no answer        None           Other</t>
  </si>
  <si>
    <t>Fighting at distribution points; Not enough assistance for all entitled; Bribe or services required to receive assistanced; Lack of documentation; Some specific groups are excluded; Children with no adult supervision are excluded; Assistance is not adequate/appropriate for people; Distribution points/services are far; Distribution points are not safe for everyone; Way to reach distribution points/ services is not safe; Lack of separated access by sex or vulnerable group; Do not know/ no asnwer; Other (specify)</t>
  </si>
  <si>
    <t>women; girls; boys; men; minors under 18 years who are living with no mother, no father nor any other adult relative; pregnant females; persons with known or visible mental and/or physical disability; Persons with Chronic Diseases or Serious Medical Conditions; Elderly Persons; minority groups (check if appropriate before including); large households; female-headed householdsm) some of the wives/children in polygamous households; other (Specify); nobody; do not know/no answer</t>
  </si>
  <si>
    <t>distributions is done to men only, women and girls are not permitted to attend; Being at distribution site during distribution is unsafe for women and girls; the way to distribution site is not safe for women and girls; the time when NFI distributions happen make it difficult for women and girls to participate; there is no NFI distribution; all women and girls can access NFI distribution; others (specify);  do not know/no answer</t>
  </si>
  <si>
    <t>safety reasons; lack of privacy; bathing facilities do not function; bathing facilities are too dirty to use; presence of animals/insects; not enough light at bathing facilities; not enough light on the way to bathing facilities; too distant; lack of protection from the weather;  they are not used to them; other (specify); do not know /no answer</t>
  </si>
  <si>
    <t>Family tracing/Location of other family members; Registration/how to obtain documentation; Safety &amp; Security; Available humanitarian assistance; Basic services (education, health etc); Situation in areas of origin/ info on support for return; Work opportunities; How to get information; Weather forecast; Other; None; Do not know/no answer</t>
  </si>
  <si>
    <t xml:space="preserve">According to key informants, there no adequate lighting in any communal place in xx% of assessed site, while there is adequate lighting in a few communal places in yy%of sites, about half of the communal places in xx% of assessed sites, and in most or all... KI could not answer in xx% of assessed sites. </t>
  </si>
  <si>
    <t xml:space="preserve">According to key informants, in xx% of sites, no woman and girl can access food distribution, in xx% of sites only few can, in xx% of sites about half can access food distributions, and in xx% of sites all or most women and girls can access food distribution... .. KI could not answer in xx% of assessed sites. </t>
  </si>
  <si>
    <t xml:space="preserve">According to key informants, in xx% of sites, women and girls cannot access food distribution as distributions are done to men only and women and girls are not permitted to attend; in xx% of sites, they do not have access to distributions as being at distritbution site is unsafe..... KI could not answer in xx% of assessed sites. </t>
  </si>
  <si>
    <t xml:space="preserve">According to key knformants, in xx% of the sites, over half the families are collecting wood for cooking/heating fuel, which places women and girls at higher GBV risk. In yy% of sites (representing % of all IDPs), most or all families collect wood. .. KI could not answer in xx% of assessed sites. </t>
  </si>
  <si>
    <t xml:space="preserve">According to KI, in xx sites there are more than 3 HH usually living in the same dwelling. Crowding and exposure to other households poses a higher GBV risk to children. .. KI could not answer in xx% of assessed sites. </t>
  </si>
  <si>
    <t xml:space="preserve">According to key informants in assessed sites, of the HH sharing the same dwellings all of them are related in xx% of sites, most of them are related in xx% of sites, around half of them are related in xx% of sites, few of them are related in xx% of sites.. KI could not answer in xx% of assessed sites. </t>
  </si>
  <si>
    <t xml:space="preserve">"According to key informants, access to healthcare services by site population is prevented by: Discrimination (in xx sites); 	No medicines available in healthcare centre  (in xx sites); 	There are no reachable health services (in xx sites) 	People do not have the right documents..... KI could not answer in xx% of assessed sites. </t>
  </si>
  <si>
    <t xml:space="preserve">"According to key informants, the specific groups facing additional obstacles accessing healthcare services are:  persons with disabilities in xx sites;  minority groups in xx sites;  children in xx sites, females in xx sites; elderly persons in xx sites... KI could not answer in xx% of assessed sites. </t>
  </si>
  <si>
    <t xml:space="preserve">According to key informants, specific groups face additional obstacles due to: Discrimination (in xx sites); Lack of female healthcare staff (in xx sites); People in this group do not have the right documents (in xx sites); Cost/money (in xx sites); .. KI could not answer in xx% of assessed sites. </t>
  </si>
  <si>
    <t xml:space="preserve">According to key informants, in xx sites female healthcare workers are not available at health facilities, while in another xx they are only availabe sometime/for part of the time. IN xx sites, they are available. .. KI could not answer in xx% of assessed sites. </t>
  </si>
  <si>
    <t xml:space="preserve">According to key informants, xx% of sites have Site Management Committees, and yx% do not. Xx% of the assessed sites have women and youth in their SMC, while xy% have elderly persons and xz% have persons with disabilities. 
 .. KI could not answer in xx% of assessed sites. </t>
  </si>
  <si>
    <t xml:space="preserve">According to Key Informants in assessed sites, the main safety and security concerns in their site/block /village are: Violence against women (xx%of sites), Violence within the community (xx% of sites), friction with host community (xx% of sites), kidnapping/abductions.. .. KI could not answer in xx% of assessed sites. </t>
  </si>
  <si>
    <t xml:space="preserve">According to Key informants in assessed sites where people not accomodated in the site are regularily visiting the site, most site residents are fine with them (xx%of sites), most are not fine with them (xx% of sites) and the residents are split in xy% of sites..... KI could not answer in xx% of assessed sites. </t>
  </si>
  <si>
    <t xml:space="preserve">According to Key Informants in assessed sites, security as protection to the people living in the site is provided by: police (xx%), Army (xx%), Self -organized by site residents (xy%),militia (xx%). In xx% of sites, KI stated that nobody provides security in xx sites..... KI could not answer in xx% of assessed sites. </t>
  </si>
  <si>
    <t>According to key informants in assessed sites, nobody faces obstacles /risks obtaining assistance in xx% of sites, a few do in xx% of sites, about half in xx% of sites and most ot everyone faces risks/obstacles in xy% of sites. In xx% of sites, KI were not answer</t>
  </si>
  <si>
    <t xml:space="preserve">According to key informants in assessed sites, the main problems faced in receiving assistance are: distribution points are far (for xx% of sites), assistance is not adequate/appropriate for people (xx% of sites), children without adult supervision are excluded..... KI could not answer in xx% of assessed sites. </t>
  </si>
  <si>
    <t xml:space="preserve">According to key informants in assessed sites, the main groups facing problems in receiving assistance are : boys (for xx% of sites), persons with known or visible disabilities (xx% of sites), large households (xx% of sites), women (xx% of sites), men (xx% of sites)..... KI could not answer in xx% of assessed sites. </t>
  </si>
  <si>
    <t xml:space="preserve">According to key informants, in xx% of assessed sites, some women cannot access NFI distribution. In xx% of sites, women and girls cannot access NFI distribution as distributions are done to men only and women and girls are not permitted to attend; in xx% sites ..... KI could not answer in xx% of assessed sites. </t>
  </si>
  <si>
    <t xml:space="preserve">According to key informants, it takes less than 20 min to walk to the nearest distribution site (on-site) in x% of assessed sites, less than 20 min to walk to the nearest distribution site (off- site) in x% of assessed sites, more than 20 min to walk.... KI could not answer in xx% of assessed sites. </t>
  </si>
  <si>
    <t xml:space="preserve">According to key informants, vulnerable households are never or rarely given priority in distributions in x% of assessed sites, most of the times in x% of assessed sites, and always in x% of assessed sites. KI could not answer in xx% of sites... KI could not answer in xx% of assessed sites. </t>
  </si>
  <si>
    <t xml:space="preserve">According to key informants, in xx% of assessed site no latrines lock from the inside, a few lock from the inside in yy%of sites, about half lock from the inside in xx% of assessed sites, and most or all lock from the inside in xx% of assessed sites….. KI could not answer in xx% of assessed sites. </t>
  </si>
  <si>
    <t xml:space="preserve">According to key informants, in xx% of assessed site where some women and girls do not use latrines, this is because latrines are too dirty (XX% of sites),  latrines are too distant (XX% of sites), latrines do not function (XX% of sites), there is not enough light..... KI could not answer in xx% of assessed sites. </t>
  </si>
  <si>
    <t xml:space="preserve">According to key informants, in xx% of assessed site, no school has separated latrines/toilets for boy and girls, while a few schools have separated latrines/toilets for boy and girls in yy%of sites, about half in xx% of assessed sites,  most in xx% of sites..... KI could not answer in xx% of assessed sites. </t>
  </si>
  <si>
    <t xml:space="preserve">According to key informants, in xx% of assessed site, there are no bathing facilities on the site separated for males and females. A few bathing facilities are separated for males and females in yy%of sites, about half are in xx% of assessed sites... KI could not answer in xx% of assessed sites. </t>
  </si>
  <si>
    <t xml:space="preserve">According to key informants, in xx% of assessed site where some women and girls are NOT using bathing facilities, this is because bathing facilities are too dirty (XX% of sites),  bathing facilities are too distant (XX% of sites).. .. KI could not answer in xx% of assessed sites. </t>
  </si>
  <si>
    <t xml:space="preserve">According to Key informants, in xx% of assessed sites community is mostly requesting information on family tracing and location of family menbers, in xx% of sites on registration and how to obtain documentation, in xx% of sites on safety and security .. KI could not answer in xx% of assessed sites. </t>
  </si>
  <si>
    <t xml:space="preserve">According to Key informants, in xx% of assessed sites females under 18  are mostly requesting information on family tracing and location of family menbers, in xx% of sites on registration and how to obtain documentation, in xx% of sites on safety and security..... KI could not answer in xx% of assessed sites. </t>
  </si>
  <si>
    <t xml:space="preserve">According to Key informants, in xx% of assessed sites males under 18 are mostly requesting information on family tracing and location of family menbers, in xx% of sites on registration and how to obtain documentation, in xx% of sites on safety and security..... KI could not answer in xx% of assessed sites. </t>
  </si>
  <si>
    <t xml:space="preserve">It was reported that children or their families received offers to work outside of the camp or country, in x% of the sites.  The number of sites where these offers regarding children were received, is lower/higher/the same than the number of sites where adults received similar offers . .. KI could not answer in xx% of assessed sites. </t>
  </si>
  <si>
    <t xml:space="preserve">In none/X% of the sites there were reported offers of marriage for children, made to children or their families.  .. KI could not answer in xx% of assessed sites. </t>
  </si>
  <si>
    <t xml:space="preserve">It was reported that boys were appproached with offers for education opportunities outside of the camp or country, in x% of the sites. .. KI could not answer in xx% of assessed sites. </t>
  </si>
  <si>
    <t xml:space="preserve">It was reported that girls  were appproached with offers for education opportunities outside of the camp or country, in x% of the sites, while boys were approached in higher/lower/the same number of sites. .. KI could not answer in xx% of assessed sites. </t>
  </si>
  <si>
    <t xml:space="preserve">There were x% of sites where other travel opportunities were offered.  .. KI could not answer in xx% of assessed sites. </t>
  </si>
  <si>
    <t xml:space="preserve">In those sites where travel opportunities were offered, in y% they were outside of the camp, but not the country. In z% of the sites the respondents did not know where the travel opportunities were to. .. KI could not answer in xx% of assessed sites. </t>
  </si>
  <si>
    <t xml:space="preserve">population living in xx% of assessed locations are registered, while population living in y% locations are not registered.. .. KI could not answer in xx% of assessed sites. </t>
  </si>
  <si>
    <t xml:space="preserve">According to key informants in assessed sites, people who need it can get legal aid in xx% of sites, while in xx% of sites they can but it is expensive: in xx% of sites they can but in the wrong language,  in xx% of sites they can but some people cannot reach them... .. KI could not answer in xx% of assessed sites. </t>
  </si>
  <si>
    <t>M0188</t>
  </si>
  <si>
    <t>Visible armed presence</t>
  </si>
  <si>
    <t>Visible presence of armed persons (observation)</t>
  </si>
  <si>
    <t>SENSITIVE: PRECONDITION: Discuss with Context experts, Protection, MRM taskforce, MRM focal point, or CP working group before adding this question</t>
  </si>
  <si>
    <t>Enumerator</t>
  </si>
  <si>
    <t>During the day of their visit, in daytime, enumerators observed armed persons in xx% of assessed sites,  while they did not observe armed persons in xy% of sites .  xy% did not know or were unable to report</t>
  </si>
  <si>
    <t>M0526</t>
  </si>
  <si>
    <t>Minors whose parents died</t>
  </si>
  <si>
    <t>optional</t>
  </si>
  <si>
    <t>Number of minors under 18 years whose parents have both died.</t>
  </si>
  <si>
    <t>Agree with GBV, CP and Protection if this is useful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</si>
</sst>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0"/>
      <color indexed="8"/>
      <name val="Arial"/>
    </font>
    <font>
      <sz val="10"/>
      <name val="Arial"/>
      <family val="2"/>
    </font>
    <font>
      <sz val="11"/>
      <name val="Calibri"/>
      <family val="2"/>
    </font>
    <font>
      <sz val="10"/>
      <name val="Calibri"/>
      <family val="2"/>
    </font>
    <font>
      <sz val="11"/>
      <name val="Calibri"/>
      <family val="2"/>
      <scheme val="minor"/>
    </font>
    <font>
      <b/>
      <sz val="10"/>
      <name val="Calibri"/>
      <family val="2"/>
      <scheme val="minor"/>
    </font>
    <font>
      <sz val="10"/>
      <name val="Calibri"/>
      <family val="2"/>
      <scheme val="minor"/>
    </font>
    <font>
      <sz val="10"/>
      <color indexed="8"/>
      <name val="Calibri"/>
      <family val="2"/>
      <scheme val="minor"/>
    </font>
    <font>
      <sz val="10"/>
      <color rgb="FFFF0000"/>
      <name val="Calibri"/>
      <family val="2"/>
      <scheme val="minor"/>
    </font>
    <font>
      <b/>
      <sz val="10.5"/>
      <color indexed="8"/>
      <name val="Calibri"/>
      <family val="2"/>
    </font>
    <font>
      <sz val="10.5"/>
      <color indexed="8"/>
      <name val="Calibri"/>
      <family val="2"/>
    </font>
    <font>
      <sz val="5"/>
      <color indexed="8"/>
      <name val="Calibri"/>
      <family val="2"/>
    </font>
    <font>
      <b/>
      <sz val="7"/>
      <color indexed="8"/>
      <name val="Times New Roman"/>
      <family val="1"/>
    </font>
    <font>
      <i/>
      <sz val="10.5"/>
      <color indexed="8"/>
      <name val="Calibri"/>
      <family val="2"/>
    </font>
    <font>
      <sz val="10.5"/>
      <color indexed="8"/>
      <name val="Symbol"/>
      <family val="1"/>
      <charset val="2"/>
    </font>
    <font>
      <sz val="7"/>
      <color indexed="8"/>
      <name val="Times New Roman"/>
      <family val="1"/>
    </font>
    <font>
      <sz val="11"/>
      <color indexed="8"/>
      <name val="Calibri"/>
      <family val="2"/>
    </font>
  </fonts>
  <fills count="4">
    <fill>
      <patternFill patternType="none"/>
    </fill>
    <fill>
      <patternFill patternType="gray125"/>
    </fill>
    <fill>
      <patternFill patternType="solid">
        <fgColor theme="4" tint="0.59999389629810485"/>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40">
    <xf numFmtId="0" fontId="0" fillId="0" borderId="0" xfId="0"/>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1" fillId="0" borderId="1" xfId="0" applyFont="1" applyFill="1" applyBorder="1" applyAlignment="1">
      <alignment vertical="center" wrapText="1"/>
    </xf>
    <xf numFmtId="0" fontId="1" fillId="0" borderId="0" xfId="0" applyFont="1" applyFill="1" applyAlignment="1">
      <alignment vertical="center" wrapText="1"/>
    </xf>
    <xf numFmtId="0" fontId="3" fillId="0" borderId="1" xfId="0" applyFont="1" applyFill="1" applyBorder="1" applyAlignment="1">
      <alignment horizontal="center" vertical="center" wrapText="1"/>
    </xf>
    <xf numFmtId="0" fontId="4" fillId="3" borderId="2" xfId="0" applyFont="1" applyFill="1" applyBorder="1" applyAlignment="1">
      <alignment vertical="top" wrapText="1"/>
    </xf>
    <xf numFmtId="0" fontId="5" fillId="2" borderId="1" xfId="0" applyFont="1" applyFill="1" applyBorder="1" applyAlignment="1">
      <alignment horizontal="center" vertical="center" wrapText="1"/>
    </xf>
    <xf numFmtId="0" fontId="5" fillId="0" borderId="0" xfId="0" applyFont="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vertical="center" wrapText="1"/>
    </xf>
    <xf numFmtId="0" fontId="6" fillId="0" borderId="1" xfId="0" applyFont="1" applyFill="1" applyBorder="1" applyAlignment="1">
      <alignment horizontal="left" vertical="center" wrapText="1"/>
    </xf>
    <xf numFmtId="0" fontId="6" fillId="0" borderId="0" xfId="0" applyFont="1" applyFill="1" applyAlignment="1">
      <alignment vertical="center" wrapText="1"/>
    </xf>
    <xf numFmtId="0" fontId="6" fillId="3" borderId="1"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6" fillId="3" borderId="1" xfId="0" applyFont="1" applyFill="1" applyBorder="1" applyAlignment="1">
      <alignment vertical="center" wrapText="1"/>
    </xf>
    <xf numFmtId="0" fontId="7" fillId="0" borderId="0" xfId="0" applyFont="1"/>
    <xf numFmtId="0" fontId="4" fillId="0" borderId="1" xfId="0" applyFont="1" applyFill="1" applyBorder="1" applyAlignment="1">
      <alignment horizontal="center" vertical="center" wrapText="1"/>
    </xf>
    <xf numFmtId="0" fontId="4" fillId="3"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6" fillId="0" borderId="0" xfId="0" applyFont="1" applyAlignment="1">
      <alignment vertical="center" wrapText="1"/>
    </xf>
    <xf numFmtId="0" fontId="7" fillId="0" borderId="0" xfId="0" applyFont="1" applyAlignment="1">
      <alignment wrapText="1"/>
    </xf>
    <xf numFmtId="0" fontId="6" fillId="0" borderId="1" xfId="0" applyFont="1" applyBorder="1" applyAlignment="1">
      <alignment vertical="center" wrapText="1"/>
    </xf>
    <xf numFmtId="0" fontId="8" fillId="0" borderId="0" xfId="0" applyFont="1" applyFill="1" applyAlignment="1">
      <alignment vertical="center" wrapText="1"/>
    </xf>
    <xf numFmtId="0" fontId="9" fillId="0" borderId="0" xfId="0" applyFont="1" applyAlignment="1">
      <alignment vertical="center" wrapText="1"/>
    </xf>
    <xf numFmtId="0" fontId="10" fillId="0" borderId="0" xfId="0" applyFont="1" applyAlignment="1">
      <alignment vertical="center" wrapText="1"/>
    </xf>
    <xf numFmtId="0" fontId="11" fillId="0" borderId="0" xfId="0" applyFont="1" applyAlignment="1">
      <alignment vertical="center" wrapText="1"/>
    </xf>
    <xf numFmtId="0" fontId="9" fillId="0" borderId="0" xfId="0" applyFont="1" applyAlignment="1">
      <alignment horizontal="left" vertical="center" wrapText="1"/>
    </xf>
    <xf numFmtId="0" fontId="11" fillId="0" borderId="0" xfId="0" applyFont="1" applyAlignment="1">
      <alignment horizontal="left" vertical="center" wrapText="1"/>
    </xf>
    <xf numFmtId="0" fontId="14" fillId="0" borderId="0" xfId="0" applyFont="1" applyAlignment="1">
      <alignment horizontal="left" vertical="center" wrapText="1"/>
    </xf>
    <xf numFmtId="0" fontId="13" fillId="0" borderId="0" xfId="0" applyFont="1" applyAlignment="1">
      <alignment vertical="center" wrapText="1"/>
    </xf>
    <xf numFmtId="0" fontId="0" fillId="0" borderId="0" xfId="0" applyAlignment="1">
      <alignment wrapText="1"/>
    </xf>
    <xf numFmtId="0" fontId="9" fillId="0" borderId="0" xfId="0" applyFont="1" applyAlignment="1">
      <alignment horizontal="center" vertical="center" wrapText="1"/>
    </xf>
    <xf numFmtId="0" fontId="6" fillId="0" borderId="3" xfId="0" applyFont="1" applyFill="1" applyBorder="1" applyAlignment="1">
      <alignment horizontal="left" vertical="center" wrapText="1"/>
    </xf>
    <xf numFmtId="0" fontId="16" fillId="0" borderId="0" xfId="0" applyFont="1" applyAlignment="1">
      <alignment vertical="center" wrapText="1"/>
    </xf>
    <xf numFmtId="0" fontId="16" fillId="0" borderId="4" xfId="0" applyFont="1" applyBorder="1" applyAlignment="1">
      <alignment vertical="center" wrapText="1"/>
    </xf>
    <xf numFmtId="0" fontId="16" fillId="0" borderId="1" xfId="0" applyFont="1" applyBorder="1" applyAlignment="1">
      <alignment vertical="center" wrapText="1"/>
    </xf>
    <xf numFmtId="0" fontId="16" fillId="0" borderId="0" xfId="0" applyFont="1" applyBorder="1" applyAlignment="1">
      <alignment vertical="center" wrapText="1"/>
    </xf>
    <xf numFmtId="0" fontId="1" fillId="0" borderId="0" xfId="0" applyFont="1" applyFill="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tiff"/><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13.png"/><Relationship Id="rId18" Type="http://schemas.openxmlformats.org/officeDocument/2006/relationships/image" Target="../media/image12.png"/><Relationship Id="rId3" Type="http://schemas.openxmlformats.org/officeDocument/2006/relationships/image" Target="../media/image27.png"/><Relationship Id="rId21" Type="http://schemas.openxmlformats.org/officeDocument/2006/relationships/image" Target="../media/image38.png"/><Relationship Id="rId7" Type="http://schemas.openxmlformats.org/officeDocument/2006/relationships/image" Target="../media/image30.png"/><Relationship Id="rId12" Type="http://schemas.openxmlformats.org/officeDocument/2006/relationships/image" Target="../media/image35.png"/><Relationship Id="rId17" Type="http://schemas.openxmlformats.org/officeDocument/2006/relationships/image" Target="../media/image11.png"/><Relationship Id="rId2" Type="http://schemas.openxmlformats.org/officeDocument/2006/relationships/image" Target="../media/image26.png"/><Relationship Id="rId16" Type="http://schemas.openxmlformats.org/officeDocument/2006/relationships/image" Target="../media/image9.png"/><Relationship Id="rId20" Type="http://schemas.openxmlformats.org/officeDocument/2006/relationships/image" Target="../media/image37.png"/><Relationship Id="rId1" Type="http://schemas.openxmlformats.org/officeDocument/2006/relationships/image" Target="../media/image25.pn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28.png"/><Relationship Id="rId15" Type="http://schemas.openxmlformats.org/officeDocument/2006/relationships/image" Target="../media/image8.png"/><Relationship Id="rId23" Type="http://schemas.openxmlformats.org/officeDocument/2006/relationships/image" Target="../media/image40.png"/><Relationship Id="rId10" Type="http://schemas.openxmlformats.org/officeDocument/2006/relationships/image" Target="../media/image33.png"/><Relationship Id="rId19" Type="http://schemas.openxmlformats.org/officeDocument/2006/relationships/image" Target="../media/image36.png"/><Relationship Id="rId4" Type="http://schemas.openxmlformats.org/officeDocument/2006/relationships/image" Target="../media/image22.png"/><Relationship Id="rId9" Type="http://schemas.openxmlformats.org/officeDocument/2006/relationships/image" Target="../media/image32.png"/><Relationship Id="rId14" Type="http://schemas.openxmlformats.org/officeDocument/2006/relationships/image" Target="../media/image7.png"/><Relationship Id="rId22" Type="http://schemas.openxmlformats.org/officeDocument/2006/relationships/image" Target="../media/image39.png"/></Relationships>
</file>

<file path=xl/drawings/_rels/drawing3.xml.rels><?xml version="1.0" encoding="UTF-8" standalone="yes"?>
<Relationships xmlns="http://schemas.openxmlformats.org/package/2006/relationships"><Relationship Id="rId13" Type="http://schemas.openxmlformats.org/officeDocument/2006/relationships/image" Target="../media/image53.png"/><Relationship Id="rId18" Type="http://schemas.openxmlformats.org/officeDocument/2006/relationships/image" Target="../media/image58.png"/><Relationship Id="rId26" Type="http://schemas.openxmlformats.org/officeDocument/2006/relationships/image" Target="../media/image66.png"/><Relationship Id="rId39" Type="http://schemas.openxmlformats.org/officeDocument/2006/relationships/image" Target="../media/image77.png"/><Relationship Id="rId21" Type="http://schemas.openxmlformats.org/officeDocument/2006/relationships/image" Target="../media/image61.png"/><Relationship Id="rId34" Type="http://schemas.openxmlformats.org/officeDocument/2006/relationships/image" Target="../media/image74.png"/><Relationship Id="rId42" Type="http://schemas.openxmlformats.org/officeDocument/2006/relationships/image" Target="../media/image80.png"/><Relationship Id="rId47" Type="http://schemas.openxmlformats.org/officeDocument/2006/relationships/image" Target="../media/image85.png"/><Relationship Id="rId50" Type="http://schemas.openxmlformats.org/officeDocument/2006/relationships/image" Target="../media/image88.png"/><Relationship Id="rId55" Type="http://schemas.openxmlformats.org/officeDocument/2006/relationships/image" Target="../media/image92.png"/><Relationship Id="rId7" Type="http://schemas.openxmlformats.org/officeDocument/2006/relationships/image" Target="../media/image47.png"/><Relationship Id="rId12" Type="http://schemas.openxmlformats.org/officeDocument/2006/relationships/image" Target="../media/image52.png"/><Relationship Id="rId17" Type="http://schemas.openxmlformats.org/officeDocument/2006/relationships/image" Target="../media/image57.png"/><Relationship Id="rId25" Type="http://schemas.openxmlformats.org/officeDocument/2006/relationships/image" Target="../media/image65.png"/><Relationship Id="rId33" Type="http://schemas.openxmlformats.org/officeDocument/2006/relationships/image" Target="../media/image73.png"/><Relationship Id="rId38" Type="http://schemas.openxmlformats.org/officeDocument/2006/relationships/image" Target="../media/image76.png"/><Relationship Id="rId46" Type="http://schemas.openxmlformats.org/officeDocument/2006/relationships/image" Target="../media/image84.png"/><Relationship Id="rId2" Type="http://schemas.openxmlformats.org/officeDocument/2006/relationships/image" Target="../media/image42.png"/><Relationship Id="rId16" Type="http://schemas.openxmlformats.org/officeDocument/2006/relationships/image" Target="../media/image56.png"/><Relationship Id="rId20" Type="http://schemas.openxmlformats.org/officeDocument/2006/relationships/image" Target="../media/image60.png"/><Relationship Id="rId29" Type="http://schemas.openxmlformats.org/officeDocument/2006/relationships/image" Target="../media/image69.png"/><Relationship Id="rId41" Type="http://schemas.openxmlformats.org/officeDocument/2006/relationships/image" Target="../media/image79.png"/><Relationship Id="rId54" Type="http://schemas.openxmlformats.org/officeDocument/2006/relationships/image" Target="../media/image23.png"/><Relationship Id="rId1" Type="http://schemas.openxmlformats.org/officeDocument/2006/relationships/image" Target="../media/image41.png"/><Relationship Id="rId6" Type="http://schemas.openxmlformats.org/officeDocument/2006/relationships/image" Target="../media/image46.png"/><Relationship Id="rId11" Type="http://schemas.openxmlformats.org/officeDocument/2006/relationships/image" Target="../media/image51.png"/><Relationship Id="rId24" Type="http://schemas.openxmlformats.org/officeDocument/2006/relationships/image" Target="../media/image64.png"/><Relationship Id="rId32" Type="http://schemas.openxmlformats.org/officeDocument/2006/relationships/image" Target="../media/image72.png"/><Relationship Id="rId37" Type="http://schemas.openxmlformats.org/officeDocument/2006/relationships/image" Target="../media/image37.png"/><Relationship Id="rId40" Type="http://schemas.openxmlformats.org/officeDocument/2006/relationships/image" Target="../media/image78.png"/><Relationship Id="rId45" Type="http://schemas.openxmlformats.org/officeDocument/2006/relationships/image" Target="../media/image83.png"/><Relationship Id="rId53" Type="http://schemas.openxmlformats.org/officeDocument/2006/relationships/image" Target="../media/image91.png"/><Relationship Id="rId5" Type="http://schemas.openxmlformats.org/officeDocument/2006/relationships/image" Target="../media/image45.png"/><Relationship Id="rId15" Type="http://schemas.openxmlformats.org/officeDocument/2006/relationships/image" Target="../media/image55.png"/><Relationship Id="rId23" Type="http://schemas.openxmlformats.org/officeDocument/2006/relationships/image" Target="../media/image63.png"/><Relationship Id="rId28" Type="http://schemas.openxmlformats.org/officeDocument/2006/relationships/image" Target="../media/image68.png"/><Relationship Id="rId36" Type="http://schemas.openxmlformats.org/officeDocument/2006/relationships/image" Target="../media/image36.png"/><Relationship Id="rId49" Type="http://schemas.openxmlformats.org/officeDocument/2006/relationships/image" Target="../media/image87.png"/><Relationship Id="rId10" Type="http://schemas.openxmlformats.org/officeDocument/2006/relationships/image" Target="../media/image50.png"/><Relationship Id="rId19" Type="http://schemas.openxmlformats.org/officeDocument/2006/relationships/image" Target="../media/image59.png"/><Relationship Id="rId31" Type="http://schemas.openxmlformats.org/officeDocument/2006/relationships/image" Target="../media/image71.png"/><Relationship Id="rId44" Type="http://schemas.openxmlformats.org/officeDocument/2006/relationships/image" Target="../media/image82.png"/><Relationship Id="rId52" Type="http://schemas.openxmlformats.org/officeDocument/2006/relationships/image" Target="../media/image90.png"/><Relationship Id="rId4" Type="http://schemas.openxmlformats.org/officeDocument/2006/relationships/image" Target="../media/image44.png"/><Relationship Id="rId9" Type="http://schemas.openxmlformats.org/officeDocument/2006/relationships/image" Target="../media/image49.png"/><Relationship Id="rId14" Type="http://schemas.openxmlformats.org/officeDocument/2006/relationships/image" Target="../media/image54.png"/><Relationship Id="rId22" Type="http://schemas.openxmlformats.org/officeDocument/2006/relationships/image" Target="../media/image62.png"/><Relationship Id="rId27" Type="http://schemas.openxmlformats.org/officeDocument/2006/relationships/image" Target="../media/image67.png"/><Relationship Id="rId30" Type="http://schemas.openxmlformats.org/officeDocument/2006/relationships/image" Target="../media/image70.png"/><Relationship Id="rId35" Type="http://schemas.openxmlformats.org/officeDocument/2006/relationships/image" Target="../media/image75.png"/><Relationship Id="rId43" Type="http://schemas.openxmlformats.org/officeDocument/2006/relationships/image" Target="../media/image81.png"/><Relationship Id="rId48" Type="http://schemas.openxmlformats.org/officeDocument/2006/relationships/image" Target="../media/image86.png"/><Relationship Id="rId8" Type="http://schemas.openxmlformats.org/officeDocument/2006/relationships/image" Target="../media/image48.png"/><Relationship Id="rId51" Type="http://schemas.openxmlformats.org/officeDocument/2006/relationships/image" Target="../media/image89.png"/><Relationship Id="rId3" Type="http://schemas.openxmlformats.org/officeDocument/2006/relationships/image" Target="../media/image43.png"/></Relationships>
</file>

<file path=xl/drawings/drawing1.xml><?xml version="1.0" encoding="utf-8"?>
<xdr:wsDr xmlns:xdr="http://schemas.openxmlformats.org/drawingml/2006/spreadsheetDrawing" xmlns:a="http://schemas.openxmlformats.org/drawingml/2006/main">
  <xdr:twoCellAnchor>
    <xdr:from>
      <xdr:col>9</xdr:col>
      <xdr:colOff>241935</xdr:colOff>
      <xdr:row>14</xdr:row>
      <xdr:rowOff>345531</xdr:rowOff>
    </xdr:from>
    <xdr:to>
      <xdr:col>9</xdr:col>
      <xdr:colOff>3267075</xdr:colOff>
      <xdr:row>14</xdr:row>
      <xdr:rowOff>2267676</xdr:rowOff>
    </xdr:to>
    <xdr:pic>
      <xdr:nvPicPr>
        <xdr:cNvPr id="13945" name="Picture 4">
          <a:extLst>
            <a:ext uri="{FF2B5EF4-FFF2-40B4-BE49-F238E27FC236}">
              <a16:creationId xmlns:a16="http://schemas.microsoft.com/office/drawing/2014/main" id="{00000000-0008-0000-0000-00007936000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50792" y="28587912"/>
          <a:ext cx="3025140" cy="1922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xdr:from>
      <xdr:col>9</xdr:col>
      <xdr:colOff>422910</xdr:colOff>
      <xdr:row>15</xdr:row>
      <xdr:rowOff>92710</xdr:rowOff>
    </xdr:from>
    <xdr:to>
      <xdr:col>9</xdr:col>
      <xdr:colOff>3421380</xdr:colOff>
      <xdr:row>15</xdr:row>
      <xdr:rowOff>2380615</xdr:rowOff>
    </xdr:to>
    <xdr:pic>
      <xdr:nvPicPr>
        <xdr:cNvPr id="13997" name="Picture 3098">
          <a:extLst>
            <a:ext uri="{FF2B5EF4-FFF2-40B4-BE49-F238E27FC236}">
              <a16:creationId xmlns:a16="http://schemas.microsoft.com/office/drawing/2014/main" id="{00000000-0008-0000-0000-0000AD3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244830" y="22912070"/>
          <a:ext cx="2998470" cy="2287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330623</xdr:colOff>
      <xdr:row>16</xdr:row>
      <xdr:rowOff>123686</xdr:rowOff>
    </xdr:from>
    <xdr:to>
      <xdr:col>9</xdr:col>
      <xdr:colOff>3130973</xdr:colOff>
      <xdr:row>16</xdr:row>
      <xdr:rowOff>2348726</xdr:rowOff>
    </xdr:to>
    <xdr:pic>
      <xdr:nvPicPr>
        <xdr:cNvPr id="13998" name="Picture 3099">
          <a:extLst>
            <a:ext uri="{FF2B5EF4-FFF2-40B4-BE49-F238E27FC236}">
              <a16:creationId xmlns:a16="http://schemas.microsoft.com/office/drawing/2014/main" id="{00000000-0008-0000-0000-0000AE36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139480" y="35768353"/>
          <a:ext cx="2800350" cy="2225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510015</xdr:colOff>
      <xdr:row>21</xdr:row>
      <xdr:rowOff>116030</xdr:rowOff>
    </xdr:from>
    <xdr:to>
      <xdr:col>9</xdr:col>
      <xdr:colOff>3342750</xdr:colOff>
      <xdr:row>21</xdr:row>
      <xdr:rowOff>1624790</xdr:rowOff>
    </xdr:to>
    <xdr:pic>
      <xdr:nvPicPr>
        <xdr:cNvPr id="14016" name="Picture 3119">
          <a:extLst>
            <a:ext uri="{FF2B5EF4-FFF2-40B4-BE49-F238E27FC236}">
              <a16:creationId xmlns:a16="http://schemas.microsoft.com/office/drawing/2014/main" id="{00000000-0008-0000-0000-0000C03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325470" y="35736066"/>
          <a:ext cx="2832735" cy="1508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162785</xdr:colOff>
      <xdr:row>22</xdr:row>
      <xdr:rowOff>77930</xdr:rowOff>
    </xdr:from>
    <xdr:to>
      <xdr:col>9</xdr:col>
      <xdr:colOff>3328895</xdr:colOff>
      <xdr:row>22</xdr:row>
      <xdr:rowOff>1220930</xdr:rowOff>
    </xdr:to>
    <xdr:pic>
      <xdr:nvPicPr>
        <xdr:cNvPr id="14031" name="Picture 3134">
          <a:extLst>
            <a:ext uri="{FF2B5EF4-FFF2-40B4-BE49-F238E27FC236}">
              <a16:creationId xmlns:a16="http://schemas.microsoft.com/office/drawing/2014/main" id="{00000000-0008-0000-0000-0000CF36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978240" y="37388221"/>
          <a:ext cx="316611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96981</xdr:colOff>
      <xdr:row>23</xdr:row>
      <xdr:rowOff>91786</xdr:rowOff>
    </xdr:from>
    <xdr:to>
      <xdr:col>9</xdr:col>
      <xdr:colOff>3449780</xdr:colOff>
      <xdr:row>23</xdr:row>
      <xdr:rowOff>1995055</xdr:rowOff>
    </xdr:to>
    <xdr:pic>
      <xdr:nvPicPr>
        <xdr:cNvPr id="14032" name="Picture 3135">
          <a:extLst>
            <a:ext uri="{FF2B5EF4-FFF2-40B4-BE49-F238E27FC236}">
              <a16:creationId xmlns:a16="http://schemas.microsoft.com/office/drawing/2014/main" id="{00000000-0008-0000-0000-0000D036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912436" y="38676695"/>
          <a:ext cx="3352799" cy="1903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345016</xdr:colOff>
      <xdr:row>1</xdr:row>
      <xdr:rowOff>101148</xdr:rowOff>
    </xdr:from>
    <xdr:to>
      <xdr:col>9</xdr:col>
      <xdr:colOff>3339676</xdr:colOff>
      <xdr:row>1</xdr:row>
      <xdr:rowOff>1463526</xdr:rowOff>
    </xdr:to>
    <xdr:pic>
      <xdr:nvPicPr>
        <xdr:cNvPr id="14174" name="Picture 7147">
          <a:extLst>
            <a:ext uri="{FF2B5EF4-FFF2-40B4-BE49-F238E27FC236}">
              <a16:creationId xmlns:a16="http://schemas.microsoft.com/office/drawing/2014/main" id="{00000000-0008-0000-0000-00005E37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153873" y="778481"/>
          <a:ext cx="2994660" cy="1362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305102</xdr:colOff>
      <xdr:row>2</xdr:row>
      <xdr:rowOff>158296</xdr:rowOff>
    </xdr:from>
    <xdr:to>
      <xdr:col>9</xdr:col>
      <xdr:colOff>3379772</xdr:colOff>
      <xdr:row>2</xdr:row>
      <xdr:rowOff>1403047</xdr:rowOff>
    </xdr:to>
    <xdr:pic>
      <xdr:nvPicPr>
        <xdr:cNvPr id="14175" name="Picture 7148">
          <a:extLst>
            <a:ext uri="{FF2B5EF4-FFF2-40B4-BE49-F238E27FC236}">
              <a16:creationId xmlns:a16="http://schemas.microsoft.com/office/drawing/2014/main" id="{00000000-0008-0000-0000-00005F37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113959" y="2323344"/>
          <a:ext cx="3074670" cy="124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302533</xdr:colOff>
      <xdr:row>3</xdr:row>
      <xdr:rowOff>104775</xdr:rowOff>
    </xdr:from>
    <xdr:to>
      <xdr:col>9</xdr:col>
      <xdr:colOff>3363868</xdr:colOff>
      <xdr:row>3</xdr:row>
      <xdr:rowOff>1245810</xdr:rowOff>
    </xdr:to>
    <xdr:pic>
      <xdr:nvPicPr>
        <xdr:cNvPr id="14176" name="Picture 7149">
          <a:extLst>
            <a:ext uri="{FF2B5EF4-FFF2-40B4-BE49-F238E27FC236}">
              <a16:creationId xmlns:a16="http://schemas.microsoft.com/office/drawing/2014/main" id="{00000000-0008-0000-0000-00006037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111390" y="3781727"/>
          <a:ext cx="3061335" cy="114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266246</xdr:colOff>
      <xdr:row>4</xdr:row>
      <xdr:rowOff>85725</xdr:rowOff>
    </xdr:from>
    <xdr:to>
      <xdr:col>9</xdr:col>
      <xdr:colOff>3327581</xdr:colOff>
      <xdr:row>4</xdr:row>
      <xdr:rowOff>1403048</xdr:rowOff>
    </xdr:to>
    <xdr:pic>
      <xdr:nvPicPr>
        <xdr:cNvPr id="14177" name="Picture 7150">
          <a:extLst>
            <a:ext uri="{FF2B5EF4-FFF2-40B4-BE49-F238E27FC236}">
              <a16:creationId xmlns:a16="http://schemas.microsoft.com/office/drawing/2014/main" id="{00000000-0008-0000-0000-00006137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75103" y="5189915"/>
          <a:ext cx="3061335" cy="1317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176137</xdr:colOff>
      <xdr:row>5</xdr:row>
      <xdr:rowOff>90866</xdr:rowOff>
    </xdr:from>
    <xdr:to>
      <xdr:col>9</xdr:col>
      <xdr:colOff>3357487</xdr:colOff>
      <xdr:row>5</xdr:row>
      <xdr:rowOff>1390953</xdr:rowOff>
    </xdr:to>
    <xdr:pic>
      <xdr:nvPicPr>
        <xdr:cNvPr id="14178" name="Picture 7151">
          <a:extLst>
            <a:ext uri="{FF2B5EF4-FFF2-40B4-BE49-F238E27FC236}">
              <a16:creationId xmlns:a16="http://schemas.microsoft.com/office/drawing/2014/main" id="{00000000-0008-0000-0000-00006237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984994" y="6755342"/>
          <a:ext cx="3181350" cy="1300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219075</xdr:colOff>
      <xdr:row>6</xdr:row>
      <xdr:rowOff>47625</xdr:rowOff>
    </xdr:from>
    <xdr:to>
      <xdr:col>9</xdr:col>
      <xdr:colOff>4695825</xdr:colOff>
      <xdr:row>6</xdr:row>
      <xdr:rowOff>2571750</xdr:rowOff>
    </xdr:to>
    <xdr:pic>
      <xdr:nvPicPr>
        <xdr:cNvPr id="14179" name="Picture 7152">
          <a:extLst>
            <a:ext uri="{FF2B5EF4-FFF2-40B4-BE49-F238E27FC236}">
              <a16:creationId xmlns:a16="http://schemas.microsoft.com/office/drawing/2014/main" id="{00000000-0008-0000-0000-00006337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325725" y="816606825"/>
          <a:ext cx="44767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174472</xdr:colOff>
      <xdr:row>8</xdr:row>
      <xdr:rowOff>473983</xdr:rowOff>
    </xdr:from>
    <xdr:to>
      <xdr:col>9</xdr:col>
      <xdr:colOff>3454882</xdr:colOff>
      <xdr:row>8</xdr:row>
      <xdr:rowOff>2271033</xdr:rowOff>
    </xdr:to>
    <xdr:pic>
      <xdr:nvPicPr>
        <xdr:cNvPr id="14181" name="Picture 7154">
          <a:extLst>
            <a:ext uri="{FF2B5EF4-FFF2-40B4-BE49-F238E27FC236}">
              <a16:creationId xmlns:a16="http://schemas.microsoft.com/office/drawing/2014/main" id="{00000000-0008-0000-0000-000065370000}"/>
            </a:ext>
          </a:extLst>
        </xdr:cNvPr>
        <xdr:cNvPicPr preferRelativeResize="0">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983329" y="10682364"/>
          <a:ext cx="3280410" cy="179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333375</xdr:colOff>
      <xdr:row>9</xdr:row>
      <xdr:rowOff>66675</xdr:rowOff>
    </xdr:from>
    <xdr:to>
      <xdr:col>9</xdr:col>
      <xdr:colOff>4810125</xdr:colOff>
      <xdr:row>9</xdr:row>
      <xdr:rowOff>2590800</xdr:rowOff>
    </xdr:to>
    <xdr:pic>
      <xdr:nvPicPr>
        <xdr:cNvPr id="14182" name="Picture 7155">
          <a:extLst>
            <a:ext uri="{FF2B5EF4-FFF2-40B4-BE49-F238E27FC236}">
              <a16:creationId xmlns:a16="http://schemas.microsoft.com/office/drawing/2014/main" id="{00000000-0008-0000-0000-00006637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5440025" y="824636400"/>
          <a:ext cx="44767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135466</xdr:colOff>
      <xdr:row>10</xdr:row>
      <xdr:rowOff>236008</xdr:rowOff>
    </xdr:from>
    <xdr:to>
      <xdr:col>9</xdr:col>
      <xdr:colOff>3339676</xdr:colOff>
      <xdr:row>10</xdr:row>
      <xdr:rowOff>3767666</xdr:rowOff>
    </xdr:to>
    <xdr:pic>
      <xdr:nvPicPr>
        <xdr:cNvPr id="14183" name="Picture 7156">
          <a:extLst>
            <a:ext uri="{FF2B5EF4-FFF2-40B4-BE49-F238E27FC236}">
              <a16:creationId xmlns:a16="http://schemas.microsoft.com/office/drawing/2014/main" id="{00000000-0008-0000-0000-00006737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2941299" y="12301008"/>
          <a:ext cx="3204210" cy="3531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82627</xdr:colOff>
      <xdr:row>11</xdr:row>
      <xdr:rowOff>114300</xdr:rowOff>
    </xdr:from>
    <xdr:to>
      <xdr:col>9</xdr:col>
      <xdr:colOff>3472287</xdr:colOff>
      <xdr:row>11</xdr:row>
      <xdr:rowOff>2864385</xdr:rowOff>
    </xdr:to>
    <xdr:pic>
      <xdr:nvPicPr>
        <xdr:cNvPr id="14184" name="Picture 7157">
          <a:extLst>
            <a:ext uri="{FF2B5EF4-FFF2-40B4-BE49-F238E27FC236}">
              <a16:creationId xmlns:a16="http://schemas.microsoft.com/office/drawing/2014/main" id="{00000000-0008-0000-0000-00006837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2889735" y="20458782"/>
          <a:ext cx="3389660" cy="275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100988</xdr:colOff>
      <xdr:row>12</xdr:row>
      <xdr:rowOff>605928</xdr:rowOff>
    </xdr:from>
    <xdr:to>
      <xdr:col>9</xdr:col>
      <xdr:colOff>3451952</xdr:colOff>
      <xdr:row>12</xdr:row>
      <xdr:rowOff>4057880</xdr:rowOff>
    </xdr:to>
    <xdr:pic>
      <xdr:nvPicPr>
        <xdr:cNvPr id="14186" name="Picture 7160">
          <a:extLst>
            <a:ext uri="{FF2B5EF4-FFF2-40B4-BE49-F238E27FC236}">
              <a16:creationId xmlns:a16="http://schemas.microsoft.com/office/drawing/2014/main" id="{00000000-0008-0000-0000-00006A37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2908096" y="24283012"/>
          <a:ext cx="3350964" cy="3451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165856</xdr:colOff>
      <xdr:row>13</xdr:row>
      <xdr:rowOff>88295</xdr:rowOff>
    </xdr:from>
    <xdr:to>
      <xdr:col>9</xdr:col>
      <xdr:colOff>3309106</xdr:colOff>
      <xdr:row>13</xdr:row>
      <xdr:rowOff>1584476</xdr:rowOff>
    </xdr:to>
    <xdr:pic>
      <xdr:nvPicPr>
        <xdr:cNvPr id="14187" name="Picture 7161">
          <a:extLst>
            <a:ext uri="{FF2B5EF4-FFF2-40B4-BE49-F238E27FC236}">
              <a16:creationId xmlns:a16="http://schemas.microsoft.com/office/drawing/2014/main" id="{00000000-0008-0000-0000-00006B370000}"/>
            </a:ext>
          </a:extLst>
        </xdr:cNvPr>
        <xdr:cNvPicPr preferRelativeResize="0">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2974713" y="26613152"/>
          <a:ext cx="3143250" cy="1496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322980</xdr:colOff>
      <xdr:row>18</xdr:row>
      <xdr:rowOff>74978</xdr:rowOff>
    </xdr:from>
    <xdr:to>
      <xdr:col>9</xdr:col>
      <xdr:colOff>3237630</xdr:colOff>
      <xdr:row>18</xdr:row>
      <xdr:rowOff>2280448</xdr:rowOff>
    </xdr:to>
    <xdr:pic>
      <xdr:nvPicPr>
        <xdr:cNvPr id="14219" name="Picture 251">
          <a:extLst>
            <a:ext uri="{FF2B5EF4-FFF2-40B4-BE49-F238E27FC236}">
              <a16:creationId xmlns:a16="http://schemas.microsoft.com/office/drawing/2014/main" id="{00000000-0008-0000-0000-00008B37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3131837" y="40521454"/>
          <a:ext cx="2914650" cy="220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374938</xdr:colOff>
      <xdr:row>19</xdr:row>
      <xdr:rowOff>80530</xdr:rowOff>
    </xdr:from>
    <xdr:to>
      <xdr:col>9</xdr:col>
      <xdr:colOff>3251488</xdr:colOff>
      <xdr:row>19</xdr:row>
      <xdr:rowOff>1884218</xdr:rowOff>
    </xdr:to>
    <xdr:pic>
      <xdr:nvPicPr>
        <xdr:cNvPr id="14220" name="Picture 252">
          <a:extLst>
            <a:ext uri="{FF2B5EF4-FFF2-40B4-BE49-F238E27FC236}">
              <a16:creationId xmlns:a16="http://schemas.microsoft.com/office/drawing/2014/main" id="{00000000-0008-0000-0000-00008C37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3190393" y="31682748"/>
          <a:ext cx="2876550" cy="1803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349827</xdr:colOff>
      <xdr:row>20</xdr:row>
      <xdr:rowOff>58882</xdr:rowOff>
    </xdr:from>
    <xdr:to>
      <xdr:col>9</xdr:col>
      <xdr:colOff>3287337</xdr:colOff>
      <xdr:row>20</xdr:row>
      <xdr:rowOff>1866727</xdr:rowOff>
    </xdr:to>
    <xdr:pic>
      <xdr:nvPicPr>
        <xdr:cNvPr id="14221" name="Picture 253">
          <a:extLst>
            <a:ext uri="{FF2B5EF4-FFF2-40B4-BE49-F238E27FC236}">
              <a16:creationId xmlns:a16="http://schemas.microsoft.com/office/drawing/2014/main" id="{00000000-0008-0000-0000-00008D37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3165282" y="33753137"/>
          <a:ext cx="2937510" cy="1807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387061</xdr:colOff>
      <xdr:row>24</xdr:row>
      <xdr:rowOff>71005</xdr:rowOff>
    </xdr:from>
    <xdr:to>
      <xdr:col>9</xdr:col>
      <xdr:colOff>3166456</xdr:colOff>
      <xdr:row>24</xdr:row>
      <xdr:rowOff>2036965</xdr:rowOff>
    </xdr:to>
    <xdr:pic>
      <xdr:nvPicPr>
        <xdr:cNvPr id="170" name="Picture 16">
          <a:extLst>
            <a:ext uri="{FF2B5EF4-FFF2-40B4-BE49-F238E27FC236}">
              <a16:creationId xmlns:a16="http://schemas.microsoft.com/office/drawing/2014/main" id="{AAD198DA-3554-4BF3-B46D-CF8DA6A7C0B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3202516" y="40692532"/>
          <a:ext cx="2779395" cy="196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449224</xdr:colOff>
      <xdr:row>17</xdr:row>
      <xdr:rowOff>191063</xdr:rowOff>
    </xdr:from>
    <xdr:to>
      <xdr:col>9</xdr:col>
      <xdr:colOff>3083839</xdr:colOff>
      <xdr:row>17</xdr:row>
      <xdr:rowOff>1701728</xdr:rowOff>
    </xdr:to>
    <xdr:pic>
      <xdr:nvPicPr>
        <xdr:cNvPr id="24" name="Picture 6949">
          <a:extLst>
            <a:ext uri="{FF2B5EF4-FFF2-40B4-BE49-F238E27FC236}">
              <a16:creationId xmlns:a16="http://schemas.microsoft.com/office/drawing/2014/main" id="{75E1169D-B1C5-4B25-A6F0-D1F8C3E4B59E}"/>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3258081" y="38678111"/>
          <a:ext cx="2634615" cy="1510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334028</xdr:colOff>
      <xdr:row>7</xdr:row>
      <xdr:rowOff>125260</xdr:rowOff>
    </xdr:from>
    <xdr:to>
      <xdr:col>9</xdr:col>
      <xdr:colOff>3152384</xdr:colOff>
      <xdr:row>7</xdr:row>
      <xdr:rowOff>1710585</xdr:rowOff>
    </xdr:to>
    <xdr:pic>
      <xdr:nvPicPr>
        <xdr:cNvPr id="25" name="Picture 24">
          <a:extLst>
            <a:ext uri="{FF2B5EF4-FFF2-40B4-BE49-F238E27FC236}">
              <a16:creationId xmlns:a16="http://schemas.microsoft.com/office/drawing/2014/main" id="{B55CEB15-053F-487E-953E-05B79B1F03BD}"/>
            </a:ext>
          </a:extLst>
        </xdr:cNvPr>
        <xdr:cNvPicPr>
          <a:picLocks/>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3131453" y="8559452"/>
          <a:ext cx="2818356" cy="1585325"/>
        </a:xfrm>
        <a:prstGeom prst="rect">
          <a:avLst/>
        </a:prstGeom>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9</xdr:col>
      <xdr:colOff>129540</xdr:colOff>
      <xdr:row>10</xdr:row>
      <xdr:rowOff>198679</xdr:rowOff>
    </xdr:from>
    <xdr:to>
      <xdr:col>9</xdr:col>
      <xdr:colOff>2339339</xdr:colOff>
      <xdr:row>10</xdr:row>
      <xdr:rowOff>1861821</xdr:rowOff>
    </xdr:to>
    <xdr:pic>
      <xdr:nvPicPr>
        <xdr:cNvPr id="8" name="Picture 5000">
          <a:extLst>
            <a:ext uri="{FF2B5EF4-FFF2-40B4-BE49-F238E27FC236}">
              <a16:creationId xmlns:a16="http://schemas.microsoft.com/office/drawing/2014/main" id="{73940955-C46F-44AE-95A5-C83B99CC72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58900" y="24354079"/>
          <a:ext cx="2209799" cy="1663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48846</xdr:colOff>
      <xdr:row>11</xdr:row>
      <xdr:rowOff>159039</xdr:rowOff>
    </xdr:from>
    <xdr:to>
      <xdr:col>9</xdr:col>
      <xdr:colOff>2422769</xdr:colOff>
      <xdr:row>11</xdr:row>
      <xdr:rowOff>1778000</xdr:rowOff>
    </xdr:to>
    <xdr:pic>
      <xdr:nvPicPr>
        <xdr:cNvPr id="9" name="Picture 5003">
          <a:extLst>
            <a:ext uri="{FF2B5EF4-FFF2-40B4-BE49-F238E27FC236}">
              <a16:creationId xmlns:a16="http://schemas.microsoft.com/office/drawing/2014/main" id="{E51254F7-2FA0-429E-8508-A87DF4F1F2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b="24405"/>
        <a:stretch>
          <a:fillRect/>
        </a:stretch>
      </xdr:blipFill>
      <xdr:spPr bwMode="auto">
        <a:xfrm>
          <a:off x="14097000" y="13054424"/>
          <a:ext cx="2373923" cy="1618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165735</xdr:colOff>
      <xdr:row>21</xdr:row>
      <xdr:rowOff>24765</xdr:rowOff>
    </xdr:from>
    <xdr:to>
      <xdr:col>9</xdr:col>
      <xdr:colOff>2318385</xdr:colOff>
      <xdr:row>21</xdr:row>
      <xdr:rowOff>1459230</xdr:rowOff>
    </xdr:to>
    <xdr:pic>
      <xdr:nvPicPr>
        <xdr:cNvPr id="12" name="Picture 7153">
          <a:extLst>
            <a:ext uri="{FF2B5EF4-FFF2-40B4-BE49-F238E27FC236}">
              <a16:creationId xmlns:a16="http://schemas.microsoft.com/office/drawing/2014/main" id="{25CB4A92-A781-4E27-9978-B240FFCE0BC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213889" y="33376919"/>
          <a:ext cx="2152650" cy="1434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146538</xdr:colOff>
      <xdr:row>13</xdr:row>
      <xdr:rowOff>178821</xdr:rowOff>
    </xdr:from>
    <xdr:to>
      <xdr:col>9</xdr:col>
      <xdr:colOff>2373923</xdr:colOff>
      <xdr:row>13</xdr:row>
      <xdr:rowOff>2461846</xdr:rowOff>
    </xdr:to>
    <xdr:pic>
      <xdr:nvPicPr>
        <xdr:cNvPr id="13" name="Picture 16">
          <a:extLst>
            <a:ext uri="{FF2B5EF4-FFF2-40B4-BE49-F238E27FC236}">
              <a16:creationId xmlns:a16="http://schemas.microsoft.com/office/drawing/2014/main" id="{5E0B91E2-8472-4EA1-9912-F3B2D0A6BDD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194692" y="17880667"/>
          <a:ext cx="2227385" cy="228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45720</xdr:colOff>
      <xdr:row>12</xdr:row>
      <xdr:rowOff>160424</xdr:rowOff>
    </xdr:from>
    <xdr:to>
      <xdr:col>9</xdr:col>
      <xdr:colOff>2430780</xdr:colOff>
      <xdr:row>12</xdr:row>
      <xdr:rowOff>2356889</xdr:rowOff>
    </xdr:to>
    <xdr:pic>
      <xdr:nvPicPr>
        <xdr:cNvPr id="6" name="Picture 11">
          <a:extLst>
            <a:ext uri="{FF2B5EF4-FFF2-40B4-BE49-F238E27FC236}">
              <a16:creationId xmlns:a16="http://schemas.microsoft.com/office/drawing/2014/main" id="{A5212EF2-8D58-414F-B56B-9E67220680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975080" y="28613504"/>
          <a:ext cx="2385060" cy="2196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156308</xdr:colOff>
      <xdr:row>14</xdr:row>
      <xdr:rowOff>218778</xdr:rowOff>
    </xdr:from>
    <xdr:to>
      <xdr:col>9</xdr:col>
      <xdr:colOff>2365149</xdr:colOff>
      <xdr:row>14</xdr:row>
      <xdr:rowOff>1149447</xdr:rowOff>
    </xdr:to>
    <xdr:grpSp>
      <xdr:nvGrpSpPr>
        <xdr:cNvPr id="7" name="Group 7159">
          <a:extLst>
            <a:ext uri="{FF2B5EF4-FFF2-40B4-BE49-F238E27FC236}">
              <a16:creationId xmlns:a16="http://schemas.microsoft.com/office/drawing/2014/main" id="{21462734-59BE-4E33-9BA8-B4BBA6FBD253}"/>
            </a:ext>
          </a:extLst>
        </xdr:cNvPr>
        <xdr:cNvGrpSpPr>
          <a:grpSpLocks/>
        </xdr:cNvGrpSpPr>
      </xdr:nvGrpSpPr>
      <xdr:grpSpPr bwMode="auto">
        <a:xfrm>
          <a:off x="14220651" y="24591892"/>
          <a:ext cx="2208841" cy="930669"/>
          <a:chOff x="15492664" y="832568553"/>
          <a:chExt cx="4494705" cy="1770031"/>
        </a:xfrm>
      </xdr:grpSpPr>
      <xdr:pic>
        <xdr:nvPicPr>
          <xdr:cNvPr id="10" name="Picture 7158">
            <a:extLst>
              <a:ext uri="{FF2B5EF4-FFF2-40B4-BE49-F238E27FC236}">
                <a16:creationId xmlns:a16="http://schemas.microsoft.com/office/drawing/2014/main" id="{57268202-A55C-4F9E-AEBE-7271F53072C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b="43636"/>
          <a:stretch>
            <a:fillRect/>
          </a:stretch>
        </xdr:blipFill>
        <xdr:spPr bwMode="auto">
          <a:xfrm>
            <a:off x="15507369" y="832568553"/>
            <a:ext cx="4480000" cy="1420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 name="Picture 247">
            <a:extLst>
              <a:ext uri="{FF2B5EF4-FFF2-40B4-BE49-F238E27FC236}">
                <a16:creationId xmlns:a16="http://schemas.microsoft.com/office/drawing/2014/main" id="{D7ECCE7A-AA74-4252-A6D7-84306974441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t="86127"/>
          <a:stretch>
            <a:fillRect/>
          </a:stretch>
        </xdr:blipFill>
        <xdr:spPr bwMode="auto">
          <a:xfrm>
            <a:off x="15492664" y="833988947"/>
            <a:ext cx="4480000" cy="3496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fLocksWithSheet="0"/>
  </xdr:twoCellAnchor>
  <xdr:twoCellAnchor>
    <xdr:from>
      <xdr:col>9</xdr:col>
      <xdr:colOff>190500</xdr:colOff>
      <xdr:row>23</xdr:row>
      <xdr:rowOff>99061</xdr:rowOff>
    </xdr:from>
    <xdr:to>
      <xdr:col>9</xdr:col>
      <xdr:colOff>2366010</xdr:colOff>
      <xdr:row>23</xdr:row>
      <xdr:rowOff>1623061</xdr:rowOff>
    </xdr:to>
    <xdr:pic>
      <xdr:nvPicPr>
        <xdr:cNvPr id="16" name="Picture 7164">
          <a:extLst>
            <a:ext uri="{FF2B5EF4-FFF2-40B4-BE49-F238E27FC236}">
              <a16:creationId xmlns:a16="http://schemas.microsoft.com/office/drawing/2014/main" id="{0A191E4F-FDDF-4BF9-93BB-87B25D20FD35}"/>
            </a:ext>
          </a:extLst>
        </xdr:cNvPr>
        <xdr:cNvPicPr preferRelativeResize="0">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119860" y="53012341"/>
          <a:ext cx="217551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170996</xdr:colOff>
      <xdr:row>24</xdr:row>
      <xdr:rowOff>43392</xdr:rowOff>
    </xdr:from>
    <xdr:to>
      <xdr:col>9</xdr:col>
      <xdr:colOff>2300786</xdr:colOff>
      <xdr:row>24</xdr:row>
      <xdr:rowOff>1018752</xdr:rowOff>
    </xdr:to>
    <xdr:pic>
      <xdr:nvPicPr>
        <xdr:cNvPr id="17" name="Picture 7165">
          <a:extLst>
            <a:ext uri="{FF2B5EF4-FFF2-40B4-BE49-F238E27FC236}">
              <a16:creationId xmlns:a16="http://schemas.microsoft.com/office/drawing/2014/main" id="{0DA87AFF-7959-44DB-8509-96A6C13D013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104710" y="54725963"/>
          <a:ext cx="212979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95099</xdr:colOff>
      <xdr:row>25</xdr:row>
      <xdr:rowOff>31478</xdr:rowOff>
    </xdr:from>
    <xdr:to>
      <xdr:col>9</xdr:col>
      <xdr:colOff>2400300</xdr:colOff>
      <xdr:row>25</xdr:row>
      <xdr:rowOff>952499</xdr:rowOff>
    </xdr:to>
    <xdr:grpSp>
      <xdr:nvGrpSpPr>
        <xdr:cNvPr id="18" name="Group 223">
          <a:extLst>
            <a:ext uri="{FF2B5EF4-FFF2-40B4-BE49-F238E27FC236}">
              <a16:creationId xmlns:a16="http://schemas.microsoft.com/office/drawing/2014/main" id="{FB834A3E-B6CA-461E-8FBF-C2F0174C3056}"/>
            </a:ext>
          </a:extLst>
        </xdr:cNvPr>
        <xdr:cNvGrpSpPr>
          <a:grpSpLocks/>
        </xdr:cNvGrpSpPr>
      </xdr:nvGrpSpPr>
      <xdr:grpSpPr bwMode="auto">
        <a:xfrm>
          <a:off x="14159442" y="45109221"/>
          <a:ext cx="2305201" cy="921021"/>
          <a:chOff x="14991347" y="850849868"/>
          <a:chExt cx="4594969" cy="1770030"/>
        </a:xfrm>
      </xdr:grpSpPr>
      <xdr:pic>
        <xdr:nvPicPr>
          <xdr:cNvPr id="19" name="Picture 7166">
            <a:extLst>
              <a:ext uri="{FF2B5EF4-FFF2-40B4-BE49-F238E27FC236}">
                <a16:creationId xmlns:a16="http://schemas.microsoft.com/office/drawing/2014/main" id="{DEFE629A-5285-4FC3-9051-D245309EB30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b="31036"/>
          <a:stretch>
            <a:fillRect/>
          </a:stretch>
        </xdr:blipFill>
        <xdr:spPr bwMode="auto">
          <a:xfrm>
            <a:off x="15106316" y="850849868"/>
            <a:ext cx="4480000" cy="1737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56">
            <a:extLst>
              <a:ext uri="{FF2B5EF4-FFF2-40B4-BE49-F238E27FC236}">
                <a16:creationId xmlns:a16="http://schemas.microsoft.com/office/drawing/2014/main" id="{9A13A598-7F5E-41B4-84D2-80419EDB162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t="90767"/>
          <a:stretch>
            <a:fillRect/>
          </a:stretch>
        </xdr:blipFill>
        <xdr:spPr bwMode="auto">
          <a:xfrm>
            <a:off x="14991347" y="852387235"/>
            <a:ext cx="4480000" cy="232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9</xdr:col>
      <xdr:colOff>236613</xdr:colOff>
      <xdr:row>26</xdr:row>
      <xdr:rowOff>55487</xdr:rowOff>
    </xdr:from>
    <xdr:to>
      <xdr:col>9</xdr:col>
      <xdr:colOff>2389263</xdr:colOff>
      <xdr:row>26</xdr:row>
      <xdr:rowOff>1419467</xdr:rowOff>
    </xdr:to>
    <xdr:pic>
      <xdr:nvPicPr>
        <xdr:cNvPr id="21" name="Picture 224">
          <a:extLst>
            <a:ext uri="{FF2B5EF4-FFF2-40B4-BE49-F238E27FC236}">
              <a16:creationId xmlns:a16="http://schemas.microsoft.com/office/drawing/2014/main" id="{C7CB2F6D-0B0D-4914-8990-9F4A7565EE0B}"/>
            </a:ext>
          </a:extLst>
        </xdr:cNvPr>
        <xdr:cNvPicPr preferRelativeResize="0">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4170327" y="56794249"/>
          <a:ext cx="2152650" cy="136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30480</xdr:colOff>
      <xdr:row>22</xdr:row>
      <xdr:rowOff>216959</xdr:rowOff>
    </xdr:from>
    <xdr:to>
      <xdr:col>9</xdr:col>
      <xdr:colOff>2461260</xdr:colOff>
      <xdr:row>22</xdr:row>
      <xdr:rowOff>2918461</xdr:rowOff>
    </xdr:to>
    <xdr:pic>
      <xdr:nvPicPr>
        <xdr:cNvPr id="22" name="Picture 7154">
          <a:extLst>
            <a:ext uri="{FF2B5EF4-FFF2-40B4-BE49-F238E27FC236}">
              <a16:creationId xmlns:a16="http://schemas.microsoft.com/office/drawing/2014/main" id="{CB1140AD-7210-4291-9BA0-1D3ABE99FD97}"/>
            </a:ext>
          </a:extLst>
        </xdr:cNvPr>
        <xdr:cNvPicPr preferRelativeResize="0">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959840" y="49785059"/>
          <a:ext cx="2430780" cy="2701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271895</xdr:colOff>
      <xdr:row>16</xdr:row>
      <xdr:rowOff>84667</xdr:rowOff>
    </xdr:from>
    <xdr:to>
      <xdr:col>9</xdr:col>
      <xdr:colOff>2237855</xdr:colOff>
      <xdr:row>16</xdr:row>
      <xdr:rowOff>1706587</xdr:rowOff>
    </xdr:to>
    <xdr:pic>
      <xdr:nvPicPr>
        <xdr:cNvPr id="23" name="Picture 7147">
          <a:extLst>
            <a:ext uri="{FF2B5EF4-FFF2-40B4-BE49-F238E27FC236}">
              <a16:creationId xmlns:a16="http://schemas.microsoft.com/office/drawing/2014/main" id="{BF6E0E5B-9588-4751-96A9-375671AE841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4309628" y="23723600"/>
          <a:ext cx="1965960" cy="16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100038</xdr:colOff>
      <xdr:row>17</xdr:row>
      <xdr:rowOff>74002</xdr:rowOff>
    </xdr:from>
    <xdr:to>
      <xdr:col>9</xdr:col>
      <xdr:colOff>2455110</xdr:colOff>
      <xdr:row>17</xdr:row>
      <xdr:rowOff>1905977</xdr:rowOff>
    </xdr:to>
    <xdr:pic>
      <xdr:nvPicPr>
        <xdr:cNvPr id="24" name="Picture 7148">
          <a:extLst>
            <a:ext uri="{FF2B5EF4-FFF2-40B4-BE49-F238E27FC236}">
              <a16:creationId xmlns:a16="http://schemas.microsoft.com/office/drawing/2014/main" id="{C39215DC-6DFD-476A-9177-6DC889D919B3}"/>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4148192" y="25532617"/>
          <a:ext cx="2355072" cy="183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118860</xdr:colOff>
      <xdr:row>18</xdr:row>
      <xdr:rowOff>137794</xdr:rowOff>
    </xdr:from>
    <xdr:to>
      <xdr:col>9</xdr:col>
      <xdr:colOff>2269204</xdr:colOff>
      <xdr:row>18</xdr:row>
      <xdr:rowOff>1981199</xdr:rowOff>
    </xdr:to>
    <xdr:pic>
      <xdr:nvPicPr>
        <xdr:cNvPr id="25" name="Picture 7149">
          <a:extLst>
            <a:ext uri="{FF2B5EF4-FFF2-40B4-BE49-F238E27FC236}">
              <a16:creationId xmlns:a16="http://schemas.microsoft.com/office/drawing/2014/main" id="{BA5BDA1F-88AA-4D71-BD5F-C7B88EE078E3}"/>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4048220" y="40889554"/>
          <a:ext cx="2150344" cy="1843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166410</xdr:colOff>
      <xdr:row>19</xdr:row>
      <xdr:rowOff>61348</xdr:rowOff>
    </xdr:from>
    <xdr:to>
      <xdr:col>9</xdr:col>
      <xdr:colOff>2319060</xdr:colOff>
      <xdr:row>19</xdr:row>
      <xdr:rowOff>1703400</xdr:rowOff>
    </xdr:to>
    <xdr:pic>
      <xdr:nvPicPr>
        <xdr:cNvPr id="26" name="Picture 7151">
          <a:extLst>
            <a:ext uri="{FF2B5EF4-FFF2-40B4-BE49-F238E27FC236}">
              <a16:creationId xmlns:a16="http://schemas.microsoft.com/office/drawing/2014/main" id="{26A8582E-27DD-412B-ADCB-B818616A7BA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4214564" y="29740271"/>
          <a:ext cx="2152650" cy="1642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57638</xdr:colOff>
      <xdr:row>20</xdr:row>
      <xdr:rowOff>47039</xdr:rowOff>
    </xdr:from>
    <xdr:to>
      <xdr:col>9</xdr:col>
      <xdr:colOff>2459843</xdr:colOff>
      <xdr:row>20</xdr:row>
      <xdr:rowOff>1778000</xdr:rowOff>
    </xdr:to>
    <xdr:pic>
      <xdr:nvPicPr>
        <xdr:cNvPr id="27" name="Picture 7152">
          <a:extLst>
            <a:ext uri="{FF2B5EF4-FFF2-40B4-BE49-F238E27FC236}">
              <a16:creationId xmlns:a16="http://schemas.microsoft.com/office/drawing/2014/main" id="{B885DB55-1739-47BC-87DF-86AA7A5B241B}"/>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4105792" y="31552808"/>
          <a:ext cx="2402205" cy="1730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371173</xdr:colOff>
      <xdr:row>27</xdr:row>
      <xdr:rowOff>33866</xdr:rowOff>
    </xdr:from>
    <xdr:to>
      <xdr:col>9</xdr:col>
      <xdr:colOff>2236168</xdr:colOff>
      <xdr:row>27</xdr:row>
      <xdr:rowOff>1477856</xdr:rowOff>
    </xdr:to>
    <xdr:pic>
      <xdr:nvPicPr>
        <xdr:cNvPr id="31" name="Picture 267">
          <a:extLst>
            <a:ext uri="{FF2B5EF4-FFF2-40B4-BE49-F238E27FC236}">
              <a16:creationId xmlns:a16="http://schemas.microsoft.com/office/drawing/2014/main" id="{A62358BF-6B36-42E0-8ADD-81BA28CF345C}"/>
            </a:ext>
          </a:extLst>
        </xdr:cNvPr>
        <xdr:cNvPicPr preferRelativeResize="0">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4304887" y="58218009"/>
          <a:ext cx="1864995" cy="1443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fPrintsWithSheet="0"/>
  </xdr:twoCellAnchor>
  <xdr:twoCellAnchor>
    <xdr:from>
      <xdr:col>9</xdr:col>
      <xdr:colOff>121920</xdr:colOff>
      <xdr:row>28</xdr:row>
      <xdr:rowOff>68489</xdr:rowOff>
    </xdr:from>
    <xdr:to>
      <xdr:col>9</xdr:col>
      <xdr:colOff>2304596</xdr:colOff>
      <xdr:row>28</xdr:row>
      <xdr:rowOff>1805849</xdr:rowOff>
    </xdr:to>
    <xdr:pic>
      <xdr:nvPicPr>
        <xdr:cNvPr id="32" name="Picture 268">
          <a:extLst>
            <a:ext uri="{FF2B5EF4-FFF2-40B4-BE49-F238E27FC236}">
              <a16:creationId xmlns:a16="http://schemas.microsoft.com/office/drawing/2014/main" id="{D49844AC-5456-4B72-933D-8774399B5283}"/>
            </a:ext>
          </a:extLst>
        </xdr:cNvPr>
        <xdr:cNvPicPr preferRelativeResize="0">
          <a:picLocks/>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4051280" y="59801669"/>
          <a:ext cx="2182676" cy="1737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619125</xdr:colOff>
      <xdr:row>28</xdr:row>
      <xdr:rowOff>0</xdr:rowOff>
    </xdr:from>
    <xdr:to>
      <xdr:col>9</xdr:col>
      <xdr:colOff>4648200</xdr:colOff>
      <xdr:row>28</xdr:row>
      <xdr:rowOff>0</xdr:rowOff>
    </xdr:to>
    <xdr:pic>
      <xdr:nvPicPr>
        <xdr:cNvPr id="33" name="Picture 267">
          <a:extLst>
            <a:ext uri="{FF2B5EF4-FFF2-40B4-BE49-F238E27FC236}">
              <a16:creationId xmlns:a16="http://schemas.microsoft.com/office/drawing/2014/main" id="{C6B7FEF4-D9AD-4A38-A64D-97CB1925A65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2563475" y="123418600"/>
          <a:ext cx="2892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619125</xdr:colOff>
      <xdr:row>28</xdr:row>
      <xdr:rowOff>0</xdr:rowOff>
    </xdr:from>
    <xdr:to>
      <xdr:col>9</xdr:col>
      <xdr:colOff>4648200</xdr:colOff>
      <xdr:row>28</xdr:row>
      <xdr:rowOff>0</xdr:rowOff>
    </xdr:to>
    <xdr:pic>
      <xdr:nvPicPr>
        <xdr:cNvPr id="34" name="Picture 267">
          <a:extLst>
            <a:ext uri="{FF2B5EF4-FFF2-40B4-BE49-F238E27FC236}">
              <a16:creationId xmlns:a16="http://schemas.microsoft.com/office/drawing/2014/main" id="{9C014FA8-964F-4567-9B8F-A968A913337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2563475" y="123418600"/>
          <a:ext cx="2892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297180</xdr:colOff>
      <xdr:row>29</xdr:row>
      <xdr:rowOff>17387</xdr:rowOff>
    </xdr:from>
    <xdr:to>
      <xdr:col>9</xdr:col>
      <xdr:colOff>2172758</xdr:colOff>
      <xdr:row>29</xdr:row>
      <xdr:rowOff>1368032</xdr:rowOff>
    </xdr:to>
    <xdr:pic>
      <xdr:nvPicPr>
        <xdr:cNvPr id="36" name="Picture 5001">
          <a:extLst>
            <a:ext uri="{FF2B5EF4-FFF2-40B4-BE49-F238E27FC236}">
              <a16:creationId xmlns:a16="http://schemas.microsoft.com/office/drawing/2014/main" id="{C243B0F1-FB79-482B-9C0E-D7E81DA3F040}"/>
            </a:ext>
          </a:extLst>
        </xdr:cNvPr>
        <xdr:cNvPicPr preferRelativeResize="0">
          <a:picLocks/>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4226540" y="61594607"/>
          <a:ext cx="1875578" cy="1350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137160</xdr:colOff>
      <xdr:row>30</xdr:row>
      <xdr:rowOff>20864</xdr:rowOff>
    </xdr:from>
    <xdr:to>
      <xdr:col>9</xdr:col>
      <xdr:colOff>2296644</xdr:colOff>
      <xdr:row>30</xdr:row>
      <xdr:rowOff>1478189</xdr:rowOff>
    </xdr:to>
    <xdr:pic>
      <xdr:nvPicPr>
        <xdr:cNvPr id="37" name="Picture 5002">
          <a:extLst>
            <a:ext uri="{FF2B5EF4-FFF2-40B4-BE49-F238E27FC236}">
              <a16:creationId xmlns:a16="http://schemas.microsoft.com/office/drawing/2014/main" id="{4E2BE3C1-41A7-4BB1-8ECB-E7F5C7280F82}"/>
            </a:ext>
          </a:extLst>
        </xdr:cNvPr>
        <xdr:cNvPicPr preferRelativeResize="0">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4066520" y="63000164"/>
          <a:ext cx="2159484"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93945</xdr:colOff>
      <xdr:row>31</xdr:row>
      <xdr:rowOff>146137</xdr:rowOff>
    </xdr:from>
    <xdr:to>
      <xdr:col>9</xdr:col>
      <xdr:colOff>2432136</xdr:colOff>
      <xdr:row>31</xdr:row>
      <xdr:rowOff>2546959</xdr:rowOff>
    </xdr:to>
    <xdr:pic>
      <xdr:nvPicPr>
        <xdr:cNvPr id="35" name="Picture 3131">
          <a:extLst>
            <a:ext uri="{FF2B5EF4-FFF2-40B4-BE49-F238E27FC236}">
              <a16:creationId xmlns:a16="http://schemas.microsoft.com/office/drawing/2014/main" id="{A9C7114E-5DA2-43E3-AB48-76710760DCD1}"/>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4133534" y="51419342"/>
          <a:ext cx="2338191" cy="2400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85724</xdr:colOff>
      <xdr:row>3</xdr:row>
      <xdr:rowOff>104776</xdr:rowOff>
    </xdr:from>
    <xdr:to>
      <xdr:col>9</xdr:col>
      <xdr:colOff>3352799</xdr:colOff>
      <xdr:row>3</xdr:row>
      <xdr:rowOff>2115208</xdr:rowOff>
    </xdr:to>
    <xdr:pic>
      <xdr:nvPicPr>
        <xdr:cNvPr id="4" name="Picture 18">
          <a:extLst>
            <a:ext uri="{FF2B5EF4-FFF2-40B4-BE49-F238E27FC236}">
              <a16:creationId xmlns:a16="http://schemas.microsoft.com/office/drawing/2014/main" id="{A9D6372A-9CF1-4202-BB5A-69C198C8A2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43414" y="4663638"/>
          <a:ext cx="3267075" cy="2010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371475</xdr:colOff>
      <xdr:row>5</xdr:row>
      <xdr:rowOff>68974</xdr:rowOff>
    </xdr:from>
    <xdr:to>
      <xdr:col>9</xdr:col>
      <xdr:colOff>3135630</xdr:colOff>
      <xdr:row>5</xdr:row>
      <xdr:rowOff>1798714</xdr:rowOff>
    </xdr:to>
    <xdr:pic>
      <xdr:nvPicPr>
        <xdr:cNvPr id="6" name="Picture 23">
          <a:extLst>
            <a:ext uri="{FF2B5EF4-FFF2-40B4-BE49-F238E27FC236}">
              <a16:creationId xmlns:a16="http://schemas.microsoft.com/office/drawing/2014/main" id="{2006A50F-2211-4D79-A36B-B7294604B2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29165" y="8740008"/>
          <a:ext cx="2764155" cy="1729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514350</xdr:colOff>
      <xdr:row>7</xdr:row>
      <xdr:rowOff>66675</xdr:rowOff>
    </xdr:from>
    <xdr:to>
      <xdr:col>9</xdr:col>
      <xdr:colOff>3156585</xdr:colOff>
      <xdr:row>7</xdr:row>
      <xdr:rowOff>1847850</xdr:rowOff>
    </xdr:to>
    <xdr:pic>
      <xdr:nvPicPr>
        <xdr:cNvPr id="7" name="Picture 3103">
          <a:extLst>
            <a:ext uri="{FF2B5EF4-FFF2-40B4-BE49-F238E27FC236}">
              <a16:creationId xmlns:a16="http://schemas.microsoft.com/office/drawing/2014/main" id="{48FD03BB-FDC9-4B2D-9D5C-186AD4D3955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b="23055"/>
        <a:stretch>
          <a:fillRect/>
        </a:stretch>
      </xdr:blipFill>
      <xdr:spPr bwMode="auto">
        <a:xfrm>
          <a:off x="12782550" y="12315825"/>
          <a:ext cx="2642235"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390525</xdr:colOff>
      <xdr:row>12</xdr:row>
      <xdr:rowOff>66675</xdr:rowOff>
    </xdr:from>
    <xdr:to>
      <xdr:col>9</xdr:col>
      <xdr:colOff>2985135</xdr:colOff>
      <xdr:row>12</xdr:row>
      <xdr:rowOff>1362075</xdr:rowOff>
    </xdr:to>
    <xdr:pic>
      <xdr:nvPicPr>
        <xdr:cNvPr id="8" name="Picture 3123">
          <a:extLst>
            <a:ext uri="{FF2B5EF4-FFF2-40B4-BE49-F238E27FC236}">
              <a16:creationId xmlns:a16="http://schemas.microsoft.com/office/drawing/2014/main" id="{36A53671-E8EF-4EA5-A09D-53E4CC6177E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658725" y="21955125"/>
          <a:ext cx="259461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358008</xdr:colOff>
      <xdr:row>13</xdr:row>
      <xdr:rowOff>93936</xdr:rowOff>
    </xdr:from>
    <xdr:to>
      <xdr:col>9</xdr:col>
      <xdr:colOff>3325998</xdr:colOff>
      <xdr:row>13</xdr:row>
      <xdr:rowOff>1787481</xdr:rowOff>
    </xdr:to>
    <xdr:pic>
      <xdr:nvPicPr>
        <xdr:cNvPr id="9" name="Picture 3140">
          <a:extLst>
            <a:ext uri="{FF2B5EF4-FFF2-40B4-BE49-F238E27FC236}">
              <a16:creationId xmlns:a16="http://schemas.microsoft.com/office/drawing/2014/main" id="{DA060E96-2A2C-4262-888F-CEFB789BF6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615698" y="23361212"/>
          <a:ext cx="2967990" cy="1693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395452</xdr:colOff>
      <xdr:row>14</xdr:row>
      <xdr:rowOff>60763</xdr:rowOff>
    </xdr:from>
    <xdr:to>
      <xdr:col>9</xdr:col>
      <xdr:colOff>3113887</xdr:colOff>
      <xdr:row>14</xdr:row>
      <xdr:rowOff>1852448</xdr:rowOff>
    </xdr:to>
    <xdr:pic>
      <xdr:nvPicPr>
        <xdr:cNvPr id="12" name="Picture 3">
          <a:extLst>
            <a:ext uri="{FF2B5EF4-FFF2-40B4-BE49-F238E27FC236}">
              <a16:creationId xmlns:a16="http://schemas.microsoft.com/office/drawing/2014/main" id="{7CB87210-9EBA-462E-A6CB-0D510861349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653142" y="35664556"/>
          <a:ext cx="2718435" cy="1791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262102</xdr:colOff>
      <xdr:row>15</xdr:row>
      <xdr:rowOff>40399</xdr:rowOff>
    </xdr:from>
    <xdr:to>
      <xdr:col>9</xdr:col>
      <xdr:colOff>3115792</xdr:colOff>
      <xdr:row>15</xdr:row>
      <xdr:rowOff>2092084</xdr:rowOff>
    </xdr:to>
    <xdr:pic>
      <xdr:nvPicPr>
        <xdr:cNvPr id="13" name="Picture 5">
          <a:extLst>
            <a:ext uri="{FF2B5EF4-FFF2-40B4-BE49-F238E27FC236}">
              <a16:creationId xmlns:a16="http://schemas.microsoft.com/office/drawing/2014/main" id="{4F7829E4-E1B8-4197-9ADD-4CDE464744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519792" y="37588606"/>
          <a:ext cx="2853690" cy="2051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432566</xdr:colOff>
      <xdr:row>17</xdr:row>
      <xdr:rowOff>106089</xdr:rowOff>
    </xdr:from>
    <xdr:to>
      <xdr:col>9</xdr:col>
      <xdr:colOff>3179576</xdr:colOff>
      <xdr:row>17</xdr:row>
      <xdr:rowOff>1734864</xdr:rowOff>
    </xdr:to>
    <xdr:pic>
      <xdr:nvPicPr>
        <xdr:cNvPr id="14" name="Picture 7">
          <a:extLst>
            <a:ext uri="{FF2B5EF4-FFF2-40B4-BE49-F238E27FC236}">
              <a16:creationId xmlns:a16="http://schemas.microsoft.com/office/drawing/2014/main" id="{D897CABD-F4ED-47DB-9B6F-C6BF4816996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35400"/>
        <a:stretch>
          <a:fillRect/>
        </a:stretch>
      </xdr:blipFill>
      <xdr:spPr bwMode="auto">
        <a:xfrm>
          <a:off x="12690256" y="39769503"/>
          <a:ext cx="274701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387241</xdr:colOff>
      <xdr:row>18</xdr:row>
      <xdr:rowOff>73901</xdr:rowOff>
    </xdr:from>
    <xdr:to>
      <xdr:col>9</xdr:col>
      <xdr:colOff>3157111</xdr:colOff>
      <xdr:row>18</xdr:row>
      <xdr:rowOff>1248104</xdr:rowOff>
    </xdr:to>
    <xdr:pic>
      <xdr:nvPicPr>
        <xdr:cNvPr id="15" name="Picture 8">
          <a:extLst>
            <a:ext uri="{FF2B5EF4-FFF2-40B4-BE49-F238E27FC236}">
              <a16:creationId xmlns:a16="http://schemas.microsoft.com/office/drawing/2014/main" id="{78C82B17-2C4F-44FB-8068-251D0DC62D4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b="31964"/>
        <a:stretch>
          <a:fillRect/>
        </a:stretch>
      </xdr:blipFill>
      <xdr:spPr bwMode="auto">
        <a:xfrm>
          <a:off x="12644931" y="41550349"/>
          <a:ext cx="2769870" cy="1174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143860</xdr:colOff>
      <xdr:row>19</xdr:row>
      <xdr:rowOff>44012</xdr:rowOff>
    </xdr:from>
    <xdr:to>
      <xdr:col>9</xdr:col>
      <xdr:colOff>3271344</xdr:colOff>
      <xdr:row>19</xdr:row>
      <xdr:rowOff>1668517</xdr:rowOff>
    </xdr:to>
    <xdr:pic>
      <xdr:nvPicPr>
        <xdr:cNvPr id="16" name="Picture 9">
          <a:extLst>
            <a:ext uri="{FF2B5EF4-FFF2-40B4-BE49-F238E27FC236}">
              <a16:creationId xmlns:a16="http://schemas.microsoft.com/office/drawing/2014/main" id="{1A1FD77E-0208-480C-9825-7060D30A984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401550" y="42873667"/>
          <a:ext cx="3127484" cy="1624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446362</xdr:colOff>
      <xdr:row>20</xdr:row>
      <xdr:rowOff>92951</xdr:rowOff>
    </xdr:from>
    <xdr:to>
      <xdr:col>9</xdr:col>
      <xdr:colOff>3025732</xdr:colOff>
      <xdr:row>20</xdr:row>
      <xdr:rowOff>1510862</xdr:rowOff>
    </xdr:to>
    <xdr:pic>
      <xdr:nvPicPr>
        <xdr:cNvPr id="18" name="Picture 12">
          <a:extLst>
            <a:ext uri="{FF2B5EF4-FFF2-40B4-BE49-F238E27FC236}">
              <a16:creationId xmlns:a16="http://schemas.microsoft.com/office/drawing/2014/main" id="{7B114BB0-92D1-464C-BC24-636B727ABA3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704052" y="44696227"/>
          <a:ext cx="2579370" cy="1417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507452</xdr:colOff>
      <xdr:row>21</xdr:row>
      <xdr:rowOff>103790</xdr:rowOff>
    </xdr:from>
    <xdr:to>
      <xdr:col>9</xdr:col>
      <xdr:colOff>3140162</xdr:colOff>
      <xdr:row>21</xdr:row>
      <xdr:rowOff>1510863</xdr:rowOff>
    </xdr:to>
    <xdr:pic>
      <xdr:nvPicPr>
        <xdr:cNvPr id="19" name="Picture 13">
          <a:extLst>
            <a:ext uri="{FF2B5EF4-FFF2-40B4-BE49-F238E27FC236}">
              <a16:creationId xmlns:a16="http://schemas.microsoft.com/office/drawing/2014/main" id="{CF67271A-ED4C-4263-BBB8-9B156192016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765142" y="46362445"/>
          <a:ext cx="2632710" cy="1407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574128</xdr:colOff>
      <xdr:row>22</xdr:row>
      <xdr:rowOff>49924</xdr:rowOff>
    </xdr:from>
    <xdr:to>
      <xdr:col>9</xdr:col>
      <xdr:colOff>3140163</xdr:colOff>
      <xdr:row>22</xdr:row>
      <xdr:rowOff>1863484</xdr:rowOff>
    </xdr:to>
    <xdr:pic>
      <xdr:nvPicPr>
        <xdr:cNvPr id="21" name="Picture 19">
          <a:extLst>
            <a:ext uri="{FF2B5EF4-FFF2-40B4-BE49-F238E27FC236}">
              <a16:creationId xmlns:a16="http://schemas.microsoft.com/office/drawing/2014/main" id="{EE271DD7-1430-4577-A986-0D688BAC02B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831818" y="47937683"/>
          <a:ext cx="2566035" cy="181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321879</xdr:colOff>
      <xdr:row>23</xdr:row>
      <xdr:rowOff>114300</xdr:rowOff>
    </xdr:from>
    <xdr:to>
      <xdr:col>9</xdr:col>
      <xdr:colOff>3194619</xdr:colOff>
      <xdr:row>23</xdr:row>
      <xdr:rowOff>1681655</xdr:rowOff>
    </xdr:to>
    <xdr:pic>
      <xdr:nvPicPr>
        <xdr:cNvPr id="22" name="Picture 20">
          <a:extLst>
            <a:ext uri="{FF2B5EF4-FFF2-40B4-BE49-F238E27FC236}">
              <a16:creationId xmlns:a16="http://schemas.microsoft.com/office/drawing/2014/main" id="{3449F4EE-5CF5-4E00-AB8F-B75A6933C60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579569" y="49893921"/>
          <a:ext cx="2872740" cy="1567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177690</xdr:colOff>
      <xdr:row>24</xdr:row>
      <xdr:rowOff>135978</xdr:rowOff>
    </xdr:from>
    <xdr:to>
      <xdr:col>9</xdr:col>
      <xdr:colOff>3157110</xdr:colOff>
      <xdr:row>24</xdr:row>
      <xdr:rowOff>1878725</xdr:rowOff>
    </xdr:to>
    <xdr:pic>
      <xdr:nvPicPr>
        <xdr:cNvPr id="23" name="Picture 21">
          <a:extLst>
            <a:ext uri="{FF2B5EF4-FFF2-40B4-BE49-F238E27FC236}">
              <a16:creationId xmlns:a16="http://schemas.microsoft.com/office/drawing/2014/main" id="{1EA44BD4-2C59-4550-9C7D-747EFFE7E50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2435380" y="53843840"/>
          <a:ext cx="2979420" cy="1742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451616</xdr:colOff>
      <xdr:row>26</xdr:row>
      <xdr:rowOff>36786</xdr:rowOff>
    </xdr:from>
    <xdr:to>
      <xdr:col>9</xdr:col>
      <xdr:colOff>3177671</xdr:colOff>
      <xdr:row>26</xdr:row>
      <xdr:rowOff>1760811</xdr:rowOff>
    </xdr:to>
    <xdr:pic>
      <xdr:nvPicPr>
        <xdr:cNvPr id="24" name="Picture 23">
          <a:extLst>
            <a:ext uri="{FF2B5EF4-FFF2-40B4-BE49-F238E27FC236}">
              <a16:creationId xmlns:a16="http://schemas.microsoft.com/office/drawing/2014/main" id="{6532526E-AB08-44AB-8C05-7DDB73705FF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2709306" y="57620338"/>
          <a:ext cx="272605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438478</xdr:colOff>
      <xdr:row>28</xdr:row>
      <xdr:rowOff>59449</xdr:rowOff>
    </xdr:from>
    <xdr:to>
      <xdr:col>9</xdr:col>
      <xdr:colOff>3164533</xdr:colOff>
      <xdr:row>28</xdr:row>
      <xdr:rowOff>1806334</xdr:rowOff>
    </xdr:to>
    <xdr:pic>
      <xdr:nvPicPr>
        <xdr:cNvPr id="27" name="Picture 6951">
          <a:extLst>
            <a:ext uri="{FF2B5EF4-FFF2-40B4-BE49-F238E27FC236}">
              <a16:creationId xmlns:a16="http://schemas.microsoft.com/office/drawing/2014/main" id="{6A9CD6E8-F1D0-4733-B710-78CF38C671B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2696168" y="61282208"/>
          <a:ext cx="2726055" cy="1746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495300</xdr:colOff>
      <xdr:row>30</xdr:row>
      <xdr:rowOff>125140</xdr:rowOff>
    </xdr:from>
    <xdr:to>
      <xdr:col>9</xdr:col>
      <xdr:colOff>3061335</xdr:colOff>
      <xdr:row>30</xdr:row>
      <xdr:rowOff>1629104</xdr:rowOff>
    </xdr:to>
    <xdr:pic>
      <xdr:nvPicPr>
        <xdr:cNvPr id="29" name="Picture 7105">
          <a:extLst>
            <a:ext uri="{FF2B5EF4-FFF2-40B4-BE49-F238E27FC236}">
              <a16:creationId xmlns:a16="http://schemas.microsoft.com/office/drawing/2014/main" id="{36E709D3-231F-416E-8C7B-7104D5952CB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2752990" y="64737485"/>
          <a:ext cx="2566035" cy="1503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157655</xdr:colOff>
      <xdr:row>31</xdr:row>
      <xdr:rowOff>89337</xdr:rowOff>
    </xdr:from>
    <xdr:to>
      <xdr:col>9</xdr:col>
      <xdr:colOff>3363310</xdr:colOff>
      <xdr:row>31</xdr:row>
      <xdr:rowOff>2128344</xdr:rowOff>
    </xdr:to>
    <xdr:pic>
      <xdr:nvPicPr>
        <xdr:cNvPr id="30" name="Picture 7106">
          <a:extLst>
            <a:ext uri="{FF2B5EF4-FFF2-40B4-BE49-F238E27FC236}">
              <a16:creationId xmlns:a16="http://schemas.microsoft.com/office/drawing/2014/main" id="{2352CD99-58AC-4E91-BB59-533E0297FC9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2415345" y="66449027"/>
          <a:ext cx="3205655" cy="2039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473951</xdr:colOff>
      <xdr:row>33</xdr:row>
      <xdr:rowOff>63062</xdr:rowOff>
    </xdr:from>
    <xdr:to>
      <xdr:col>9</xdr:col>
      <xdr:colOff>3091421</xdr:colOff>
      <xdr:row>33</xdr:row>
      <xdr:rowOff>1865587</xdr:rowOff>
    </xdr:to>
    <xdr:pic>
      <xdr:nvPicPr>
        <xdr:cNvPr id="31" name="Picture 7110">
          <a:extLst>
            <a:ext uri="{FF2B5EF4-FFF2-40B4-BE49-F238E27FC236}">
              <a16:creationId xmlns:a16="http://schemas.microsoft.com/office/drawing/2014/main" id="{A1844018-5CDB-4075-9560-273D408E378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731641" y="70863372"/>
          <a:ext cx="2617470" cy="180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495300</xdr:colOff>
      <xdr:row>34</xdr:row>
      <xdr:rowOff>112001</xdr:rowOff>
    </xdr:from>
    <xdr:to>
      <xdr:col>9</xdr:col>
      <xdr:colOff>3061335</xdr:colOff>
      <xdr:row>34</xdr:row>
      <xdr:rowOff>1734207</xdr:rowOff>
    </xdr:to>
    <xdr:pic>
      <xdr:nvPicPr>
        <xdr:cNvPr id="32" name="Picture 7111">
          <a:extLst>
            <a:ext uri="{FF2B5EF4-FFF2-40B4-BE49-F238E27FC236}">
              <a16:creationId xmlns:a16="http://schemas.microsoft.com/office/drawing/2014/main" id="{19DF3AB3-DA73-46B4-BDFD-64ECFFB18A8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2752990" y="72843587"/>
          <a:ext cx="2566035" cy="1622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208565</xdr:colOff>
      <xdr:row>35</xdr:row>
      <xdr:rowOff>76200</xdr:rowOff>
    </xdr:from>
    <xdr:to>
      <xdr:col>9</xdr:col>
      <xdr:colOff>3130835</xdr:colOff>
      <xdr:row>35</xdr:row>
      <xdr:rowOff>1694793</xdr:rowOff>
    </xdr:to>
    <xdr:pic>
      <xdr:nvPicPr>
        <xdr:cNvPr id="33" name="Picture 7112">
          <a:extLst>
            <a:ext uri="{FF2B5EF4-FFF2-40B4-BE49-F238E27FC236}">
              <a16:creationId xmlns:a16="http://schemas.microsoft.com/office/drawing/2014/main" id="{A24FB535-1A98-41B5-BD16-DB06DA53B00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2466255" y="74699648"/>
          <a:ext cx="2922270" cy="1618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494315</xdr:colOff>
      <xdr:row>36</xdr:row>
      <xdr:rowOff>123826</xdr:rowOff>
    </xdr:from>
    <xdr:to>
      <xdr:col>9</xdr:col>
      <xdr:colOff>3127025</xdr:colOff>
      <xdr:row>36</xdr:row>
      <xdr:rowOff>1721070</xdr:rowOff>
    </xdr:to>
    <xdr:pic>
      <xdr:nvPicPr>
        <xdr:cNvPr id="34" name="Picture 7113">
          <a:extLst>
            <a:ext uri="{FF2B5EF4-FFF2-40B4-BE49-F238E27FC236}">
              <a16:creationId xmlns:a16="http://schemas.microsoft.com/office/drawing/2014/main" id="{B41CA56B-9EC9-4D9F-A199-B805989FA64C}"/>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2752005" y="76560309"/>
          <a:ext cx="2632710" cy="1597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144518</xdr:colOff>
      <xdr:row>37</xdr:row>
      <xdr:rowOff>81126</xdr:rowOff>
    </xdr:from>
    <xdr:to>
      <xdr:col>9</xdr:col>
      <xdr:colOff>3209663</xdr:colOff>
      <xdr:row>37</xdr:row>
      <xdr:rowOff>1362665</xdr:rowOff>
    </xdr:to>
    <xdr:pic>
      <xdr:nvPicPr>
        <xdr:cNvPr id="35" name="Picture 7115">
          <a:extLst>
            <a:ext uri="{FF2B5EF4-FFF2-40B4-BE49-F238E27FC236}">
              <a16:creationId xmlns:a16="http://schemas.microsoft.com/office/drawing/2014/main" id="{AC46F669-FD73-4220-8347-2A1AF52269B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2393668" y="75671526"/>
          <a:ext cx="3065145" cy="12815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374431</xdr:colOff>
      <xdr:row>38</xdr:row>
      <xdr:rowOff>102477</xdr:rowOff>
    </xdr:from>
    <xdr:to>
      <xdr:col>9</xdr:col>
      <xdr:colOff>3166241</xdr:colOff>
      <xdr:row>38</xdr:row>
      <xdr:rowOff>1615966</xdr:rowOff>
    </xdr:to>
    <xdr:pic>
      <xdr:nvPicPr>
        <xdr:cNvPr id="38" name="Picture 7130">
          <a:extLst>
            <a:ext uri="{FF2B5EF4-FFF2-40B4-BE49-F238E27FC236}">
              <a16:creationId xmlns:a16="http://schemas.microsoft.com/office/drawing/2014/main" id="{C722DB14-ED8D-4070-B854-293FC24CC4DD}"/>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2632121" y="79981098"/>
          <a:ext cx="2791810" cy="1513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679231</xdr:colOff>
      <xdr:row>39</xdr:row>
      <xdr:rowOff>96564</xdr:rowOff>
    </xdr:from>
    <xdr:to>
      <xdr:col>9</xdr:col>
      <xdr:colOff>3245266</xdr:colOff>
      <xdr:row>39</xdr:row>
      <xdr:rowOff>1940604</xdr:rowOff>
    </xdr:to>
    <xdr:pic>
      <xdr:nvPicPr>
        <xdr:cNvPr id="39" name="Picture 7131">
          <a:extLst>
            <a:ext uri="{FF2B5EF4-FFF2-40B4-BE49-F238E27FC236}">
              <a16:creationId xmlns:a16="http://schemas.microsoft.com/office/drawing/2014/main" id="{99F89C84-2A46-423F-B074-98FFC55489E4}"/>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2936921" y="81617426"/>
          <a:ext cx="2566035" cy="184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345527</xdr:colOff>
      <xdr:row>40</xdr:row>
      <xdr:rowOff>63062</xdr:rowOff>
    </xdr:from>
    <xdr:to>
      <xdr:col>9</xdr:col>
      <xdr:colOff>3138257</xdr:colOff>
      <xdr:row>40</xdr:row>
      <xdr:rowOff>2023241</xdr:rowOff>
    </xdr:to>
    <xdr:pic>
      <xdr:nvPicPr>
        <xdr:cNvPr id="41" name="Picture 7133">
          <a:extLst>
            <a:ext uri="{FF2B5EF4-FFF2-40B4-BE49-F238E27FC236}">
              <a16:creationId xmlns:a16="http://schemas.microsoft.com/office/drawing/2014/main" id="{2367B3A1-29AD-4906-B158-7174F9C10BB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2603217" y="83659717"/>
          <a:ext cx="2792730" cy="1960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65688</xdr:colOff>
      <xdr:row>42</xdr:row>
      <xdr:rowOff>220717</xdr:rowOff>
    </xdr:from>
    <xdr:to>
      <xdr:col>9</xdr:col>
      <xdr:colOff>3363309</xdr:colOff>
      <xdr:row>42</xdr:row>
      <xdr:rowOff>2233448</xdr:rowOff>
    </xdr:to>
    <xdr:pic>
      <xdr:nvPicPr>
        <xdr:cNvPr id="44" name="Picture 7141">
          <a:extLst>
            <a:ext uri="{FF2B5EF4-FFF2-40B4-BE49-F238E27FC236}">
              <a16:creationId xmlns:a16="http://schemas.microsoft.com/office/drawing/2014/main" id="{CCF85F83-6CEE-48D1-9C34-6CA62078CD0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b="35815"/>
        <a:stretch>
          <a:fillRect/>
        </a:stretch>
      </xdr:blipFill>
      <xdr:spPr bwMode="auto">
        <a:xfrm>
          <a:off x="12323378" y="87890131"/>
          <a:ext cx="3297621" cy="2012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47624</xdr:colOff>
      <xdr:row>43</xdr:row>
      <xdr:rowOff>288705</xdr:rowOff>
    </xdr:from>
    <xdr:to>
      <xdr:col>9</xdr:col>
      <xdr:colOff>3290525</xdr:colOff>
      <xdr:row>43</xdr:row>
      <xdr:rowOff>1931274</xdr:rowOff>
    </xdr:to>
    <xdr:pic>
      <xdr:nvPicPr>
        <xdr:cNvPr id="46" name="Picture 7143">
          <a:extLst>
            <a:ext uri="{FF2B5EF4-FFF2-40B4-BE49-F238E27FC236}">
              <a16:creationId xmlns:a16="http://schemas.microsoft.com/office/drawing/2014/main" id="{91C3641A-DF24-4A64-A256-B7952C343307}"/>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b="47226"/>
        <a:stretch>
          <a:fillRect/>
        </a:stretch>
      </xdr:blipFill>
      <xdr:spPr bwMode="auto">
        <a:xfrm>
          <a:off x="12305314" y="90664533"/>
          <a:ext cx="3242901" cy="1642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41713</xdr:colOff>
      <xdr:row>44</xdr:row>
      <xdr:rowOff>96564</xdr:rowOff>
    </xdr:from>
    <xdr:to>
      <xdr:col>9</xdr:col>
      <xdr:colOff>3362617</xdr:colOff>
      <xdr:row>44</xdr:row>
      <xdr:rowOff>1799897</xdr:rowOff>
    </xdr:to>
    <xdr:pic>
      <xdr:nvPicPr>
        <xdr:cNvPr id="47" name="Picture 7144">
          <a:extLst>
            <a:ext uri="{FF2B5EF4-FFF2-40B4-BE49-F238E27FC236}">
              <a16:creationId xmlns:a16="http://schemas.microsoft.com/office/drawing/2014/main" id="{BD6A8CE7-E207-41EE-891E-8AE719A368F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b="45799"/>
        <a:stretch>
          <a:fillRect/>
        </a:stretch>
      </xdr:blipFill>
      <xdr:spPr bwMode="auto">
        <a:xfrm>
          <a:off x="12299403" y="93008012"/>
          <a:ext cx="3320904" cy="1703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23977</xdr:colOff>
      <xdr:row>45</xdr:row>
      <xdr:rowOff>216775</xdr:rowOff>
    </xdr:from>
    <xdr:to>
      <xdr:col>9</xdr:col>
      <xdr:colOff>3419475</xdr:colOff>
      <xdr:row>45</xdr:row>
      <xdr:rowOff>1695450</xdr:rowOff>
    </xdr:to>
    <xdr:pic>
      <xdr:nvPicPr>
        <xdr:cNvPr id="48" name="Picture 7145">
          <a:extLst>
            <a:ext uri="{FF2B5EF4-FFF2-40B4-BE49-F238E27FC236}">
              <a16:creationId xmlns:a16="http://schemas.microsoft.com/office/drawing/2014/main" id="{A29B8C75-3A3A-4845-987A-AC8A93EFD2BC}"/>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r="10797" b="50792"/>
        <a:stretch/>
      </xdr:blipFill>
      <xdr:spPr bwMode="auto">
        <a:xfrm>
          <a:off x="12273127" y="92847400"/>
          <a:ext cx="3395498" cy="147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349140</xdr:colOff>
      <xdr:row>50</xdr:row>
      <xdr:rowOff>89339</xdr:rowOff>
    </xdr:from>
    <xdr:to>
      <xdr:col>9</xdr:col>
      <xdr:colOff>3157110</xdr:colOff>
      <xdr:row>50</xdr:row>
      <xdr:rowOff>1287519</xdr:rowOff>
    </xdr:to>
    <xdr:pic>
      <xdr:nvPicPr>
        <xdr:cNvPr id="60" name="Picture 233">
          <a:extLst>
            <a:ext uri="{FF2B5EF4-FFF2-40B4-BE49-F238E27FC236}">
              <a16:creationId xmlns:a16="http://schemas.microsoft.com/office/drawing/2014/main" id="{65F76A50-C749-4E33-A6B0-C2A186954853}"/>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2606830" y="104995718"/>
          <a:ext cx="2807970" cy="119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199039</xdr:colOff>
      <xdr:row>53</xdr:row>
      <xdr:rowOff>138277</xdr:rowOff>
    </xdr:from>
    <xdr:to>
      <xdr:col>9</xdr:col>
      <xdr:colOff>3130834</xdr:colOff>
      <xdr:row>53</xdr:row>
      <xdr:rowOff>1747345</xdr:rowOff>
    </xdr:to>
    <xdr:pic>
      <xdr:nvPicPr>
        <xdr:cNvPr id="61" name="Picture 254">
          <a:extLst>
            <a:ext uri="{FF2B5EF4-FFF2-40B4-BE49-F238E27FC236}">
              <a16:creationId xmlns:a16="http://schemas.microsoft.com/office/drawing/2014/main" id="{87D42586-4093-44BD-94F8-78DF03842CC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b="19099"/>
        <a:stretch>
          <a:fillRect/>
        </a:stretch>
      </xdr:blipFill>
      <xdr:spPr bwMode="auto">
        <a:xfrm>
          <a:off x="12456729" y="110339243"/>
          <a:ext cx="2931795" cy="1609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516977</xdr:colOff>
      <xdr:row>54</xdr:row>
      <xdr:rowOff>99848</xdr:rowOff>
    </xdr:from>
    <xdr:to>
      <xdr:col>9</xdr:col>
      <xdr:colOff>3142067</xdr:colOff>
      <xdr:row>54</xdr:row>
      <xdr:rowOff>1524788</xdr:rowOff>
    </xdr:to>
    <xdr:pic>
      <xdr:nvPicPr>
        <xdr:cNvPr id="62" name="Picture 255">
          <a:extLst>
            <a:ext uri="{FF2B5EF4-FFF2-40B4-BE49-F238E27FC236}">
              <a16:creationId xmlns:a16="http://schemas.microsoft.com/office/drawing/2014/main" id="{2A49970D-6083-453F-B961-8A790C749FB7}"/>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b="15121"/>
        <a:stretch>
          <a:fillRect/>
        </a:stretch>
      </xdr:blipFill>
      <xdr:spPr bwMode="auto">
        <a:xfrm>
          <a:off x="12774667" y="112205814"/>
          <a:ext cx="2625090" cy="1424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449317</xdr:colOff>
      <xdr:row>55</xdr:row>
      <xdr:rowOff>64377</xdr:rowOff>
    </xdr:from>
    <xdr:to>
      <xdr:col>9</xdr:col>
      <xdr:colOff>3203947</xdr:colOff>
      <xdr:row>55</xdr:row>
      <xdr:rowOff>1629105</xdr:rowOff>
    </xdr:to>
    <xdr:pic>
      <xdr:nvPicPr>
        <xdr:cNvPr id="63" name="Picture 257">
          <a:extLst>
            <a:ext uri="{FF2B5EF4-FFF2-40B4-BE49-F238E27FC236}">
              <a16:creationId xmlns:a16="http://schemas.microsoft.com/office/drawing/2014/main" id="{45F156CD-458C-42D2-8EE3-B4D98F82C0E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b="10480"/>
        <a:stretch>
          <a:fillRect/>
        </a:stretch>
      </xdr:blipFill>
      <xdr:spPr bwMode="auto">
        <a:xfrm>
          <a:off x="12707007" y="113746894"/>
          <a:ext cx="2754630" cy="1564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461469</xdr:colOff>
      <xdr:row>56</xdr:row>
      <xdr:rowOff>36786</xdr:rowOff>
    </xdr:from>
    <xdr:to>
      <xdr:col>9</xdr:col>
      <xdr:colOff>3286584</xdr:colOff>
      <xdr:row>56</xdr:row>
      <xdr:rowOff>2059896</xdr:rowOff>
    </xdr:to>
    <xdr:pic>
      <xdr:nvPicPr>
        <xdr:cNvPr id="64" name="Picture 267">
          <a:extLst>
            <a:ext uri="{FF2B5EF4-FFF2-40B4-BE49-F238E27FC236}">
              <a16:creationId xmlns:a16="http://schemas.microsoft.com/office/drawing/2014/main" id="{330F7DBA-10FB-4CFA-931F-B1A0E57EA86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2719159" y="115506062"/>
          <a:ext cx="2825115" cy="2023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515991</xdr:colOff>
      <xdr:row>57</xdr:row>
      <xdr:rowOff>78499</xdr:rowOff>
    </xdr:from>
    <xdr:to>
      <xdr:col>9</xdr:col>
      <xdr:colOff>3209661</xdr:colOff>
      <xdr:row>57</xdr:row>
      <xdr:rowOff>1681655</xdr:rowOff>
    </xdr:to>
    <xdr:pic>
      <xdr:nvPicPr>
        <xdr:cNvPr id="65" name="Picture 268">
          <a:extLst>
            <a:ext uri="{FF2B5EF4-FFF2-40B4-BE49-F238E27FC236}">
              <a16:creationId xmlns:a16="http://schemas.microsoft.com/office/drawing/2014/main" id="{01A11206-EA76-4AE1-BCD0-376374870C54}"/>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2773681" y="117649844"/>
          <a:ext cx="2693670" cy="1603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358665</xdr:colOff>
      <xdr:row>41</xdr:row>
      <xdr:rowOff>85725</xdr:rowOff>
    </xdr:from>
    <xdr:to>
      <xdr:col>9</xdr:col>
      <xdr:colOff>3151395</xdr:colOff>
      <xdr:row>41</xdr:row>
      <xdr:rowOff>1771650</xdr:rowOff>
    </xdr:to>
    <xdr:pic>
      <xdr:nvPicPr>
        <xdr:cNvPr id="66" name="Picture 7135">
          <a:extLst>
            <a:ext uri="{FF2B5EF4-FFF2-40B4-BE49-F238E27FC236}">
              <a16:creationId xmlns:a16="http://schemas.microsoft.com/office/drawing/2014/main" id="{24C2A654-45B3-49A7-87B4-E088FB015085}"/>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2616355" y="85810725"/>
          <a:ext cx="279273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304800</xdr:colOff>
      <xdr:row>10</xdr:row>
      <xdr:rowOff>70288</xdr:rowOff>
    </xdr:from>
    <xdr:to>
      <xdr:col>9</xdr:col>
      <xdr:colOff>3272790</xdr:colOff>
      <xdr:row>10</xdr:row>
      <xdr:rowOff>1880038</xdr:rowOff>
    </xdr:to>
    <xdr:pic>
      <xdr:nvPicPr>
        <xdr:cNvPr id="67" name="Picture 3121">
          <a:extLst>
            <a:ext uri="{FF2B5EF4-FFF2-40B4-BE49-F238E27FC236}">
              <a16:creationId xmlns:a16="http://schemas.microsoft.com/office/drawing/2014/main" id="{7F8A5DA6-507E-4E60-9D9D-FA6E6E610662}"/>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2562490" y="18200633"/>
          <a:ext cx="2967990"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420085</xdr:colOff>
      <xdr:row>9</xdr:row>
      <xdr:rowOff>60764</xdr:rowOff>
    </xdr:from>
    <xdr:to>
      <xdr:col>9</xdr:col>
      <xdr:colOff>3281395</xdr:colOff>
      <xdr:row>9</xdr:row>
      <xdr:rowOff>1944414</xdr:rowOff>
    </xdr:to>
    <xdr:pic>
      <xdr:nvPicPr>
        <xdr:cNvPr id="68" name="Picture 3120">
          <a:extLst>
            <a:ext uri="{FF2B5EF4-FFF2-40B4-BE49-F238E27FC236}">
              <a16:creationId xmlns:a16="http://schemas.microsoft.com/office/drawing/2014/main" id="{AD0CB5AD-4179-468E-BE9B-4CE496989BEF}"/>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2677775" y="16154730"/>
          <a:ext cx="2861310" cy="1883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2</xdr:row>
      <xdr:rowOff>132365</xdr:rowOff>
    </xdr:from>
    <xdr:to>
      <xdr:col>9</xdr:col>
      <xdr:colOff>3137535</xdr:colOff>
      <xdr:row>2</xdr:row>
      <xdr:rowOff>1852449</xdr:rowOff>
    </xdr:to>
    <xdr:pic>
      <xdr:nvPicPr>
        <xdr:cNvPr id="71" name="Picture 17">
          <a:extLst>
            <a:ext uri="{FF2B5EF4-FFF2-40B4-BE49-F238E27FC236}">
              <a16:creationId xmlns:a16="http://schemas.microsoft.com/office/drawing/2014/main" id="{2565ED36-D9C3-4138-8BEA-142978094AFF}"/>
            </a:ext>
          </a:extLst>
        </xdr:cNvPr>
        <xdr:cNvPicPr preferRelativeResize="0">
          <a:picLocks/>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2676790" y="2746813"/>
          <a:ext cx="2718435" cy="1720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152400</xdr:colOff>
      <xdr:row>4</xdr:row>
      <xdr:rowOff>95250</xdr:rowOff>
    </xdr:from>
    <xdr:to>
      <xdr:col>9</xdr:col>
      <xdr:colOff>3179445</xdr:colOff>
      <xdr:row>4</xdr:row>
      <xdr:rowOff>1857375</xdr:rowOff>
    </xdr:to>
    <xdr:pic>
      <xdr:nvPicPr>
        <xdr:cNvPr id="72" name="Picture 22">
          <a:extLst>
            <a:ext uri="{FF2B5EF4-FFF2-40B4-BE49-F238E27FC236}">
              <a16:creationId xmlns:a16="http://schemas.microsoft.com/office/drawing/2014/main" id="{2EB49AB5-F75C-4C77-8A6A-2129C589CC55}"/>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2420600" y="6877050"/>
          <a:ext cx="302704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361950</xdr:colOff>
      <xdr:row>6</xdr:row>
      <xdr:rowOff>65361</xdr:rowOff>
    </xdr:from>
    <xdr:to>
      <xdr:col>9</xdr:col>
      <xdr:colOff>3154680</xdr:colOff>
      <xdr:row>6</xdr:row>
      <xdr:rowOff>1673181</xdr:rowOff>
    </xdr:to>
    <xdr:pic>
      <xdr:nvPicPr>
        <xdr:cNvPr id="74" name="Picture 3092">
          <a:extLst>
            <a:ext uri="{FF2B5EF4-FFF2-40B4-BE49-F238E27FC236}">
              <a16:creationId xmlns:a16="http://schemas.microsoft.com/office/drawing/2014/main" id="{B12703AD-5B60-4AF0-B877-8FAC57D740FD}"/>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2619640" y="10575706"/>
          <a:ext cx="2792730" cy="1607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95250</xdr:colOff>
      <xdr:row>11</xdr:row>
      <xdr:rowOff>114300</xdr:rowOff>
    </xdr:from>
    <xdr:to>
      <xdr:col>9</xdr:col>
      <xdr:colOff>3388995</xdr:colOff>
      <xdr:row>11</xdr:row>
      <xdr:rowOff>1619250</xdr:rowOff>
    </xdr:to>
    <xdr:pic>
      <xdr:nvPicPr>
        <xdr:cNvPr id="75" name="Picture 3122">
          <a:extLst>
            <a:ext uri="{FF2B5EF4-FFF2-40B4-BE49-F238E27FC236}">
              <a16:creationId xmlns:a16="http://schemas.microsoft.com/office/drawing/2014/main" id="{4987D309-AC10-47FB-9EB0-7E7FEDF482F6}"/>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2363450" y="20250150"/>
          <a:ext cx="329374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367205</xdr:colOff>
      <xdr:row>25</xdr:row>
      <xdr:rowOff>102476</xdr:rowOff>
    </xdr:from>
    <xdr:to>
      <xdr:col>9</xdr:col>
      <xdr:colOff>3220895</xdr:colOff>
      <xdr:row>25</xdr:row>
      <xdr:rowOff>1760483</xdr:rowOff>
    </xdr:to>
    <xdr:pic>
      <xdr:nvPicPr>
        <xdr:cNvPr id="81" name="Picture 22">
          <a:extLst>
            <a:ext uri="{FF2B5EF4-FFF2-40B4-BE49-F238E27FC236}">
              <a16:creationId xmlns:a16="http://schemas.microsoft.com/office/drawing/2014/main" id="{DF18F4D7-9E84-4B33-A805-08779034B8CB}"/>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12624895" y="55794166"/>
          <a:ext cx="2853690" cy="1658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401035</xdr:colOff>
      <xdr:row>49</xdr:row>
      <xdr:rowOff>79814</xdr:rowOff>
    </xdr:from>
    <xdr:to>
      <xdr:col>9</xdr:col>
      <xdr:colOff>2997550</xdr:colOff>
      <xdr:row>49</xdr:row>
      <xdr:rowOff>2023242</xdr:rowOff>
    </xdr:to>
    <xdr:pic>
      <xdr:nvPicPr>
        <xdr:cNvPr id="83" name="Picture 232">
          <a:extLst>
            <a:ext uri="{FF2B5EF4-FFF2-40B4-BE49-F238E27FC236}">
              <a16:creationId xmlns:a16="http://schemas.microsoft.com/office/drawing/2014/main" id="{39E6D84C-3DBD-4DFC-8E54-2557F7615148}"/>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2658725" y="102844711"/>
          <a:ext cx="2596515" cy="1943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346513</xdr:colOff>
      <xdr:row>51</xdr:row>
      <xdr:rowOff>184917</xdr:rowOff>
    </xdr:from>
    <xdr:to>
      <xdr:col>9</xdr:col>
      <xdr:colOff>3072568</xdr:colOff>
      <xdr:row>51</xdr:row>
      <xdr:rowOff>1931276</xdr:rowOff>
    </xdr:to>
    <xdr:pic>
      <xdr:nvPicPr>
        <xdr:cNvPr id="85" name="Picture 234">
          <a:extLst>
            <a:ext uri="{FF2B5EF4-FFF2-40B4-BE49-F238E27FC236}">
              <a16:creationId xmlns:a16="http://schemas.microsoft.com/office/drawing/2014/main" id="{A26B8092-1C00-47EC-B6AE-4C265B8F3092}"/>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12604203" y="106523331"/>
          <a:ext cx="2726055" cy="1746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496614</xdr:colOff>
      <xdr:row>52</xdr:row>
      <xdr:rowOff>152729</xdr:rowOff>
    </xdr:from>
    <xdr:to>
      <xdr:col>9</xdr:col>
      <xdr:colOff>3098844</xdr:colOff>
      <xdr:row>52</xdr:row>
      <xdr:rowOff>1681655</xdr:rowOff>
    </xdr:to>
    <xdr:pic>
      <xdr:nvPicPr>
        <xdr:cNvPr id="86" name="Picture 237">
          <a:extLst>
            <a:ext uri="{FF2B5EF4-FFF2-40B4-BE49-F238E27FC236}">
              <a16:creationId xmlns:a16="http://schemas.microsoft.com/office/drawing/2014/main" id="{F3DEAE71-ACBA-40DC-91B8-4C3F1D30E3DE}"/>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12754304" y="108606350"/>
          <a:ext cx="2602230" cy="1528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545553</xdr:colOff>
      <xdr:row>29</xdr:row>
      <xdr:rowOff>73901</xdr:rowOff>
    </xdr:from>
    <xdr:to>
      <xdr:col>9</xdr:col>
      <xdr:colOff>3140163</xdr:colOff>
      <xdr:row>29</xdr:row>
      <xdr:rowOff>1445173</xdr:rowOff>
    </xdr:to>
    <xdr:pic>
      <xdr:nvPicPr>
        <xdr:cNvPr id="88" name="Picture 7104">
          <a:extLst>
            <a:ext uri="{FF2B5EF4-FFF2-40B4-BE49-F238E27FC236}">
              <a16:creationId xmlns:a16="http://schemas.microsoft.com/office/drawing/2014/main" id="{D8B66C88-8513-45F3-90F6-1A6F1B75E357}"/>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12803243" y="63135970"/>
          <a:ext cx="2594610" cy="137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131379</xdr:colOff>
      <xdr:row>32</xdr:row>
      <xdr:rowOff>59449</xdr:rowOff>
    </xdr:from>
    <xdr:to>
      <xdr:col>9</xdr:col>
      <xdr:colOff>3235938</xdr:colOff>
      <xdr:row>32</xdr:row>
      <xdr:rowOff>2115206</xdr:rowOff>
    </xdr:to>
    <xdr:pic>
      <xdr:nvPicPr>
        <xdr:cNvPr id="91" name="Picture 7107">
          <a:extLst>
            <a:ext uri="{FF2B5EF4-FFF2-40B4-BE49-F238E27FC236}">
              <a16:creationId xmlns:a16="http://schemas.microsoft.com/office/drawing/2014/main" id="{BD5B6BE6-20A7-4915-8C76-660F93D3B9EA}"/>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12389069" y="68639449"/>
          <a:ext cx="3104559" cy="2055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619125</xdr:colOff>
      <xdr:row>57</xdr:row>
      <xdr:rowOff>0</xdr:rowOff>
    </xdr:from>
    <xdr:to>
      <xdr:col>9</xdr:col>
      <xdr:colOff>4648200</xdr:colOff>
      <xdr:row>57</xdr:row>
      <xdr:rowOff>0</xdr:rowOff>
    </xdr:to>
    <xdr:pic>
      <xdr:nvPicPr>
        <xdr:cNvPr id="104" name="Picture 267">
          <a:extLst>
            <a:ext uri="{FF2B5EF4-FFF2-40B4-BE49-F238E27FC236}">
              <a16:creationId xmlns:a16="http://schemas.microsoft.com/office/drawing/2014/main" id="{CF57B596-6ED0-4DA4-BEC2-DC83559C71BB}"/>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5706725" y="211562950"/>
          <a:ext cx="4029075"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619125</xdr:colOff>
      <xdr:row>57</xdr:row>
      <xdr:rowOff>0</xdr:rowOff>
    </xdr:from>
    <xdr:to>
      <xdr:col>9</xdr:col>
      <xdr:colOff>4648200</xdr:colOff>
      <xdr:row>57</xdr:row>
      <xdr:rowOff>0</xdr:rowOff>
    </xdr:to>
    <xdr:pic>
      <xdr:nvPicPr>
        <xdr:cNvPr id="105" name="Picture 267">
          <a:extLst>
            <a:ext uri="{FF2B5EF4-FFF2-40B4-BE49-F238E27FC236}">
              <a16:creationId xmlns:a16="http://schemas.microsoft.com/office/drawing/2014/main" id="{B6B8009E-1D20-4B73-9266-A784EEBE8B5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5706725" y="211562950"/>
          <a:ext cx="4029075"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131380</xdr:colOff>
      <xdr:row>59</xdr:row>
      <xdr:rowOff>60763</xdr:rowOff>
    </xdr:from>
    <xdr:to>
      <xdr:col>9</xdr:col>
      <xdr:colOff>3297621</xdr:colOff>
      <xdr:row>59</xdr:row>
      <xdr:rowOff>2220311</xdr:rowOff>
    </xdr:to>
    <xdr:pic>
      <xdr:nvPicPr>
        <xdr:cNvPr id="109" name="Picture 5004">
          <a:extLst>
            <a:ext uri="{FF2B5EF4-FFF2-40B4-BE49-F238E27FC236}">
              <a16:creationId xmlns:a16="http://schemas.microsoft.com/office/drawing/2014/main" id="{A9DBB0A3-E464-4930-BBC7-EC4CB7DB71FF}"/>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12389070" y="125186418"/>
          <a:ext cx="3166241" cy="2159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219075</xdr:colOff>
      <xdr:row>8</xdr:row>
      <xdr:rowOff>47625</xdr:rowOff>
    </xdr:from>
    <xdr:to>
      <xdr:col>9</xdr:col>
      <xdr:colOff>3255645</xdr:colOff>
      <xdr:row>8</xdr:row>
      <xdr:rowOff>1914525</xdr:rowOff>
    </xdr:to>
    <xdr:pic>
      <xdr:nvPicPr>
        <xdr:cNvPr id="110" name="Picture 3104">
          <a:extLst>
            <a:ext uri="{FF2B5EF4-FFF2-40B4-BE49-F238E27FC236}">
              <a16:creationId xmlns:a16="http://schemas.microsoft.com/office/drawing/2014/main" id="{28159316-9440-45C4-82A6-BD3100B8D69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12487275" y="14182725"/>
          <a:ext cx="3036570"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377715</xdr:colOff>
      <xdr:row>58</xdr:row>
      <xdr:rowOff>60764</xdr:rowOff>
    </xdr:from>
    <xdr:to>
      <xdr:col>9</xdr:col>
      <xdr:colOff>3155205</xdr:colOff>
      <xdr:row>58</xdr:row>
      <xdr:rowOff>1707932</xdr:rowOff>
    </xdr:to>
    <xdr:pic>
      <xdr:nvPicPr>
        <xdr:cNvPr id="111" name="Picture 272">
          <a:extLst>
            <a:ext uri="{FF2B5EF4-FFF2-40B4-BE49-F238E27FC236}">
              <a16:creationId xmlns:a16="http://schemas.microsoft.com/office/drawing/2014/main" id="{31556BEE-390E-4E80-A200-126CA91517D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12635405" y="119458281"/>
          <a:ext cx="2777490" cy="1647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474937</xdr:colOff>
      <xdr:row>1</xdr:row>
      <xdr:rowOff>119226</xdr:rowOff>
    </xdr:from>
    <xdr:to>
      <xdr:col>9</xdr:col>
      <xdr:colOff>3040972</xdr:colOff>
      <xdr:row>1</xdr:row>
      <xdr:rowOff>1773621</xdr:rowOff>
    </xdr:to>
    <xdr:pic>
      <xdr:nvPicPr>
        <xdr:cNvPr id="112" name="Picture 6949">
          <a:extLst>
            <a:ext uri="{FF2B5EF4-FFF2-40B4-BE49-F238E27FC236}">
              <a16:creationId xmlns:a16="http://schemas.microsoft.com/office/drawing/2014/main" id="{11B42231-2E2F-4E27-A512-3D8AB2D0876D}"/>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12732627" y="802398"/>
          <a:ext cx="2566035" cy="1654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9</xdr:col>
      <xdr:colOff>342900</xdr:colOff>
      <xdr:row>16</xdr:row>
      <xdr:rowOff>123825</xdr:rowOff>
    </xdr:from>
    <xdr:to>
      <xdr:col>9</xdr:col>
      <xdr:colOff>3150870</xdr:colOff>
      <xdr:row>16</xdr:row>
      <xdr:rowOff>1724025</xdr:rowOff>
    </xdr:to>
    <xdr:pic>
      <xdr:nvPicPr>
        <xdr:cNvPr id="58" name="Picture 6">
          <a:extLst>
            <a:ext uri="{FF2B5EF4-FFF2-40B4-BE49-F238E27FC236}">
              <a16:creationId xmlns:a16="http://schemas.microsoft.com/office/drawing/2014/main" id="{18A49BFF-1040-4FAE-9E28-B04DBCF60D55}"/>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b="27155"/>
        <a:stretch>
          <a:fillRect/>
        </a:stretch>
      </xdr:blipFill>
      <xdr:spPr bwMode="auto">
        <a:xfrm>
          <a:off x="12592050" y="30460950"/>
          <a:ext cx="280797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6918A-88FD-4EDF-A22A-CD42C6A2B9B0}">
  <dimension ref="A1:A28"/>
  <sheetViews>
    <sheetView topLeftCell="A16" workbookViewId="0">
      <selection activeCell="A17" sqref="A17"/>
    </sheetView>
  </sheetViews>
  <sheetFormatPr defaultRowHeight="13.2" x14ac:dyDescent="0.25"/>
  <cols>
    <col min="1" max="1" width="97.77734375" style="32" customWidth="1"/>
  </cols>
  <sheetData>
    <row r="1" spans="1:1" ht="14.4" x14ac:dyDescent="0.25">
      <c r="A1" s="33" t="s">
        <v>519</v>
      </c>
    </row>
    <row r="2" spans="1:1" ht="43.2" x14ac:dyDescent="0.25">
      <c r="A2" s="26" t="s">
        <v>412</v>
      </c>
    </row>
    <row r="3" spans="1:1" x14ac:dyDescent="0.25">
      <c r="A3" s="27"/>
    </row>
    <row r="4" spans="1:1" ht="28.8" x14ac:dyDescent="0.25">
      <c r="A4" s="28" t="s">
        <v>413</v>
      </c>
    </row>
    <row r="5" spans="1:1" x14ac:dyDescent="0.25">
      <c r="A5" s="29"/>
    </row>
    <row r="6" spans="1:1" ht="43.2" x14ac:dyDescent="0.25">
      <c r="A6" s="28" t="s">
        <v>414</v>
      </c>
    </row>
    <row r="7" spans="1:1" x14ac:dyDescent="0.25">
      <c r="A7" s="29"/>
    </row>
    <row r="8" spans="1:1" ht="14.4" x14ac:dyDescent="0.25">
      <c r="A8" s="28" t="s">
        <v>415</v>
      </c>
    </row>
    <row r="9" spans="1:1" x14ac:dyDescent="0.25">
      <c r="A9" s="27"/>
    </row>
    <row r="10" spans="1:1" ht="14.4" x14ac:dyDescent="0.25">
      <c r="A10" s="25" t="s">
        <v>416</v>
      </c>
    </row>
    <row r="11" spans="1:1" ht="72" x14ac:dyDescent="0.25">
      <c r="A11" s="26" t="s">
        <v>417</v>
      </c>
    </row>
    <row r="12" spans="1:1" x14ac:dyDescent="0.25">
      <c r="A12" s="27"/>
    </row>
    <row r="13" spans="1:1" ht="28.8" x14ac:dyDescent="0.25">
      <c r="A13" s="26" t="s">
        <v>418</v>
      </c>
    </row>
    <row r="14" spans="1:1" x14ac:dyDescent="0.25">
      <c r="A14" s="27"/>
    </row>
    <row r="15" spans="1:1" ht="43.2" x14ac:dyDescent="0.25">
      <c r="A15" s="30" t="s">
        <v>419</v>
      </c>
    </row>
    <row r="16" spans="1:1" x14ac:dyDescent="0.25">
      <c r="A16" s="29"/>
    </row>
    <row r="17" spans="1:1" ht="43.2" x14ac:dyDescent="0.25">
      <c r="A17" s="30" t="s">
        <v>420</v>
      </c>
    </row>
    <row r="18" spans="1:1" x14ac:dyDescent="0.25">
      <c r="A18" s="27"/>
    </row>
    <row r="19" spans="1:1" ht="43.2" x14ac:dyDescent="0.25">
      <c r="A19" s="30" t="s">
        <v>421</v>
      </c>
    </row>
    <row r="20" spans="1:1" x14ac:dyDescent="0.25">
      <c r="A20" s="27"/>
    </row>
    <row r="21" spans="1:1" ht="14.4" x14ac:dyDescent="0.25">
      <c r="A21" s="25" t="s">
        <v>395</v>
      </c>
    </row>
    <row r="22" spans="1:1" ht="57.6" x14ac:dyDescent="0.25">
      <c r="A22" s="26" t="s">
        <v>422</v>
      </c>
    </row>
    <row r="23" spans="1:1" ht="43.2" x14ac:dyDescent="0.25">
      <c r="A23" s="26" t="s">
        <v>423</v>
      </c>
    </row>
    <row r="24" spans="1:1" x14ac:dyDescent="0.25">
      <c r="A24" s="27"/>
    </row>
    <row r="25" spans="1:1" ht="86.4" x14ac:dyDescent="0.25">
      <c r="A25" s="31" t="s">
        <v>424</v>
      </c>
    </row>
    <row r="26" spans="1:1" x14ac:dyDescent="0.25">
      <c r="A26" s="27"/>
    </row>
    <row r="27" spans="1:1" ht="14.4" x14ac:dyDescent="0.25">
      <c r="A27" s="25" t="s">
        <v>396</v>
      </c>
    </row>
    <row r="28" spans="1:1" ht="28.8" x14ac:dyDescent="0.25">
      <c r="A28" s="26" t="s">
        <v>425</v>
      </c>
    </row>
  </sheetData>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26"/>
  <sheetViews>
    <sheetView topLeftCell="F1" zoomScale="83" zoomScaleNormal="83" zoomScaleSheetLayoutView="2" workbookViewId="0">
      <pane ySplit="1" topLeftCell="A2" activePane="bottomLeft" state="frozen"/>
      <selection pane="bottomLeft" activeCell="L1" sqref="L1"/>
    </sheetView>
  </sheetViews>
  <sheetFormatPr defaultColWidth="9.21875" defaultRowHeight="13.8" x14ac:dyDescent="0.25"/>
  <cols>
    <col min="1" max="1" width="13.44140625" style="13" customWidth="1"/>
    <col min="2" max="2" width="14.5546875" style="21" customWidth="1"/>
    <col min="3" max="3" width="12.77734375" style="21" customWidth="1"/>
    <col min="4" max="4" width="13" style="21" customWidth="1"/>
    <col min="5" max="5" width="12.21875" style="21" customWidth="1"/>
    <col min="6" max="6" width="31.5546875" style="21" customWidth="1"/>
    <col min="7" max="7" width="32.6640625" style="21" customWidth="1"/>
    <col min="8" max="8" width="32.77734375" style="21" customWidth="1"/>
    <col min="9" max="9" width="23.77734375" style="21" customWidth="1"/>
    <col min="10" max="10" width="51.21875" style="21" customWidth="1"/>
    <col min="11" max="11" width="42.21875" style="21" customWidth="1"/>
    <col min="12" max="12" width="25.21875" style="21" customWidth="1"/>
    <col min="13" max="13" width="21.44140625" style="21" customWidth="1"/>
    <col min="14" max="16384" width="9.21875" style="21"/>
  </cols>
  <sheetData>
    <row r="1" spans="1:13" s="9" customFormat="1" ht="53.55" customHeight="1" x14ac:dyDescent="0.25">
      <c r="A1" s="8" t="s">
        <v>0</v>
      </c>
      <c r="B1" s="8" t="s">
        <v>1</v>
      </c>
      <c r="C1" s="8" t="s">
        <v>2</v>
      </c>
      <c r="D1" s="8" t="s">
        <v>3</v>
      </c>
      <c r="E1" s="8" t="s">
        <v>4</v>
      </c>
      <c r="F1" s="8" t="s">
        <v>5</v>
      </c>
      <c r="G1" s="8" t="s">
        <v>6</v>
      </c>
      <c r="H1" s="8" t="s">
        <v>7</v>
      </c>
      <c r="I1" s="8" t="s">
        <v>8</v>
      </c>
      <c r="J1" s="8" t="s">
        <v>357</v>
      </c>
      <c r="K1" s="8" t="s">
        <v>358</v>
      </c>
      <c r="L1" s="8" t="s">
        <v>359</v>
      </c>
      <c r="M1" s="8" t="s">
        <v>360</v>
      </c>
    </row>
    <row r="2" spans="1:13" s="13" customFormat="1" ht="117.6" customHeight="1" x14ac:dyDescent="0.25">
      <c r="A2" s="18" t="s">
        <v>521</v>
      </c>
      <c r="B2" s="18" t="s">
        <v>56</v>
      </c>
      <c r="C2" s="11" t="s">
        <v>379</v>
      </c>
      <c r="D2" s="18" t="s">
        <v>289</v>
      </c>
      <c r="E2" s="18" t="s">
        <v>588</v>
      </c>
      <c r="F2" s="20" t="s">
        <v>516</v>
      </c>
      <c r="G2" s="12" t="s">
        <v>66</v>
      </c>
      <c r="H2" s="37" t="s">
        <v>598</v>
      </c>
      <c r="I2" s="20" t="s">
        <v>290</v>
      </c>
      <c r="J2" s="20"/>
      <c r="K2" s="20" t="s">
        <v>429</v>
      </c>
      <c r="L2" s="20" t="s">
        <v>22</v>
      </c>
      <c r="M2" s="20" t="s">
        <v>434</v>
      </c>
    </row>
    <row r="3" spans="1:13" s="13" customFormat="1" ht="118.8" customHeight="1" x14ac:dyDescent="0.25">
      <c r="A3" s="18" t="s">
        <v>522</v>
      </c>
      <c r="B3" s="18" t="s">
        <v>56</v>
      </c>
      <c r="C3" s="11" t="s">
        <v>379</v>
      </c>
      <c r="D3" s="18" t="s">
        <v>291</v>
      </c>
      <c r="E3" s="18" t="s">
        <v>588</v>
      </c>
      <c r="F3" s="20" t="s">
        <v>364</v>
      </c>
      <c r="G3" s="12" t="s">
        <v>66</v>
      </c>
      <c r="H3" s="37" t="s">
        <v>598</v>
      </c>
      <c r="I3" s="20" t="s">
        <v>290</v>
      </c>
      <c r="J3" s="20"/>
      <c r="K3" s="20" t="s">
        <v>430</v>
      </c>
      <c r="L3" s="20" t="s">
        <v>22</v>
      </c>
      <c r="M3" s="20" t="s">
        <v>434</v>
      </c>
    </row>
    <row r="4" spans="1:13" s="13" customFormat="1" ht="112.2" customHeight="1" x14ac:dyDescent="0.25">
      <c r="A4" s="18" t="s">
        <v>523</v>
      </c>
      <c r="B4" s="18" t="s">
        <v>56</v>
      </c>
      <c r="C4" s="11" t="s">
        <v>379</v>
      </c>
      <c r="D4" s="18" t="s">
        <v>292</v>
      </c>
      <c r="E4" s="18" t="s">
        <v>588</v>
      </c>
      <c r="F4" s="20" t="s">
        <v>365</v>
      </c>
      <c r="G4" s="12" t="s">
        <v>66</v>
      </c>
      <c r="H4" s="37" t="s">
        <v>598</v>
      </c>
      <c r="I4" s="20" t="s">
        <v>290</v>
      </c>
      <c r="J4" s="20"/>
      <c r="K4" s="20" t="s">
        <v>431</v>
      </c>
      <c r="L4" s="20" t="s">
        <v>22</v>
      </c>
      <c r="M4" s="20" t="s">
        <v>435</v>
      </c>
    </row>
    <row r="5" spans="1:13" s="13" customFormat="1" ht="122.4" customHeight="1" x14ac:dyDescent="0.25">
      <c r="A5" s="18" t="s">
        <v>524</v>
      </c>
      <c r="B5" s="18" t="s">
        <v>56</v>
      </c>
      <c r="C5" s="11" t="s">
        <v>379</v>
      </c>
      <c r="D5" s="18" t="s">
        <v>293</v>
      </c>
      <c r="E5" s="18" t="s">
        <v>588</v>
      </c>
      <c r="F5" s="20" t="s">
        <v>294</v>
      </c>
      <c r="G5" s="12" t="s">
        <v>66</v>
      </c>
      <c r="H5" s="37" t="s">
        <v>598</v>
      </c>
      <c r="I5" s="20" t="s">
        <v>290</v>
      </c>
      <c r="J5" s="20"/>
      <c r="K5" s="20" t="s">
        <v>295</v>
      </c>
      <c r="L5" s="20" t="s">
        <v>22</v>
      </c>
      <c r="M5" s="20" t="s">
        <v>434</v>
      </c>
    </row>
    <row r="6" spans="1:13" s="13" customFormat="1" ht="115.8" customHeight="1" x14ac:dyDescent="0.25">
      <c r="A6" s="18" t="s">
        <v>525</v>
      </c>
      <c r="B6" s="18" t="s">
        <v>56</v>
      </c>
      <c r="C6" s="11" t="s">
        <v>18</v>
      </c>
      <c r="D6" s="18" t="s">
        <v>296</v>
      </c>
      <c r="E6" s="18" t="s">
        <v>588</v>
      </c>
      <c r="F6" s="20" t="s">
        <v>363</v>
      </c>
      <c r="G6" s="12" t="s">
        <v>297</v>
      </c>
      <c r="H6" s="37" t="s">
        <v>598</v>
      </c>
      <c r="I6" s="20" t="s">
        <v>290</v>
      </c>
      <c r="J6" s="20"/>
      <c r="K6" s="20" t="s">
        <v>432</v>
      </c>
      <c r="L6" s="20" t="s">
        <v>22</v>
      </c>
      <c r="M6" s="20" t="s">
        <v>435</v>
      </c>
    </row>
    <row r="7" spans="1:13" s="13" customFormat="1" ht="138.6" customHeight="1" x14ac:dyDescent="0.25">
      <c r="A7" s="18" t="s">
        <v>526</v>
      </c>
      <c r="B7" s="18" t="s">
        <v>56</v>
      </c>
      <c r="C7" s="18" t="s">
        <v>528</v>
      </c>
      <c r="D7" s="18" t="s">
        <v>592</v>
      </c>
      <c r="E7" s="18" t="s">
        <v>588</v>
      </c>
      <c r="F7" s="20" t="s">
        <v>366</v>
      </c>
      <c r="G7" s="12" t="s">
        <v>299</v>
      </c>
      <c r="H7" s="37" t="s">
        <v>598</v>
      </c>
      <c r="I7" s="20" t="s">
        <v>290</v>
      </c>
      <c r="J7" s="20"/>
      <c r="K7" s="20" t="s">
        <v>433</v>
      </c>
      <c r="L7" s="20" t="s">
        <v>22</v>
      </c>
      <c r="M7" s="20" t="s">
        <v>434</v>
      </c>
    </row>
    <row r="8" spans="1:13" s="13" customFormat="1" ht="150" customHeight="1" x14ac:dyDescent="0.25">
      <c r="A8" s="18" t="s">
        <v>405</v>
      </c>
      <c r="B8" s="18" t="s">
        <v>56</v>
      </c>
      <c r="C8" s="18" t="s">
        <v>298</v>
      </c>
      <c r="D8" s="18" t="s">
        <v>298</v>
      </c>
      <c r="E8" s="18" t="s">
        <v>588</v>
      </c>
      <c r="F8" s="20" t="s">
        <v>527</v>
      </c>
      <c r="G8" s="12" t="s">
        <v>66</v>
      </c>
      <c r="H8" s="12" t="s">
        <v>601</v>
      </c>
      <c r="I8" s="20" t="s">
        <v>290</v>
      </c>
      <c r="J8" s="20"/>
      <c r="K8" s="20" t="s">
        <v>605</v>
      </c>
      <c r="L8" s="20" t="s">
        <v>22</v>
      </c>
      <c r="M8" s="20" t="s">
        <v>434</v>
      </c>
    </row>
    <row r="9" spans="1:13" s="13" customFormat="1" ht="229.2" customHeight="1" x14ac:dyDescent="0.25">
      <c r="A9" s="18" t="s">
        <v>529</v>
      </c>
      <c r="B9" s="18" t="s">
        <v>56</v>
      </c>
      <c r="C9" s="11" t="s">
        <v>18</v>
      </c>
      <c r="D9" s="18" t="s">
        <v>302</v>
      </c>
      <c r="E9" s="18" t="s">
        <v>588</v>
      </c>
      <c r="F9" s="20" t="s">
        <v>372</v>
      </c>
      <c r="G9" s="12" t="s">
        <v>371</v>
      </c>
      <c r="H9" s="37" t="s">
        <v>598</v>
      </c>
      <c r="I9" s="20" t="s">
        <v>290</v>
      </c>
      <c r="J9" s="20"/>
      <c r="K9" s="20" t="s">
        <v>606</v>
      </c>
      <c r="L9" s="20" t="s">
        <v>22</v>
      </c>
      <c r="M9" s="20" t="s">
        <v>435</v>
      </c>
    </row>
    <row r="10" spans="1:13" s="13" customFormat="1" ht="140.4" customHeight="1" x14ac:dyDescent="0.25">
      <c r="A10" s="18" t="s">
        <v>530</v>
      </c>
      <c r="B10" s="18" t="s">
        <v>56</v>
      </c>
      <c r="C10" s="11" t="s">
        <v>18</v>
      </c>
      <c r="D10" s="18" t="s">
        <v>303</v>
      </c>
      <c r="E10" s="18" t="s">
        <v>588</v>
      </c>
      <c r="F10" s="20" t="s">
        <v>304</v>
      </c>
      <c r="G10" s="12" t="s">
        <v>380</v>
      </c>
      <c r="H10" s="37" t="s">
        <v>598</v>
      </c>
      <c r="I10" s="20" t="s">
        <v>290</v>
      </c>
      <c r="J10" s="20"/>
      <c r="K10" s="11" t="s">
        <v>607</v>
      </c>
      <c r="L10" s="20" t="s">
        <v>22</v>
      </c>
      <c r="M10" s="20" t="s">
        <v>435</v>
      </c>
    </row>
    <row r="11" spans="1:13" s="13" customFormat="1" ht="313.8" customHeight="1" x14ac:dyDescent="0.25">
      <c r="A11" s="18" t="s">
        <v>531</v>
      </c>
      <c r="B11" s="18" t="s">
        <v>9</v>
      </c>
      <c r="C11" s="18" t="s">
        <v>305</v>
      </c>
      <c r="D11" s="18" t="s">
        <v>306</v>
      </c>
      <c r="E11" s="18" t="s">
        <v>590</v>
      </c>
      <c r="F11" s="20" t="s">
        <v>307</v>
      </c>
      <c r="G11" s="12" t="s">
        <v>373</v>
      </c>
      <c r="H11" s="37" t="s">
        <v>598</v>
      </c>
      <c r="I11" s="20" t="s">
        <v>290</v>
      </c>
      <c r="J11" s="20"/>
      <c r="K11" s="11"/>
      <c r="L11" s="20" t="s">
        <v>22</v>
      </c>
      <c r="M11" s="20" t="s">
        <v>435</v>
      </c>
    </row>
    <row r="12" spans="1:13" s="13" customFormat="1" ht="300" customHeight="1" x14ac:dyDescent="0.25">
      <c r="A12" s="18" t="s">
        <v>532</v>
      </c>
      <c r="B12" s="18" t="s">
        <v>9</v>
      </c>
      <c r="C12" s="18" t="s">
        <v>308</v>
      </c>
      <c r="D12" s="18"/>
      <c r="E12" s="18" t="s">
        <v>590</v>
      </c>
      <c r="F12" s="20" t="s">
        <v>374</v>
      </c>
      <c r="G12" s="12" t="s">
        <v>602</v>
      </c>
      <c r="H12" s="37" t="s">
        <v>598</v>
      </c>
      <c r="I12" s="20" t="s">
        <v>290</v>
      </c>
      <c r="J12" s="20"/>
      <c r="K12" s="11"/>
      <c r="L12" s="20" t="s">
        <v>22</v>
      </c>
      <c r="M12" s="20" t="s">
        <v>435</v>
      </c>
    </row>
    <row r="13" spans="1:13" s="13" customFormat="1" ht="358.2" customHeight="1" x14ac:dyDescent="0.25">
      <c r="A13" s="18" t="s">
        <v>533</v>
      </c>
      <c r="B13" s="18" t="s">
        <v>9</v>
      </c>
      <c r="C13" s="18" t="s">
        <v>62</v>
      </c>
      <c r="D13" s="18" t="s">
        <v>313</v>
      </c>
      <c r="E13" s="18" t="s">
        <v>590</v>
      </c>
      <c r="F13" s="20" t="s">
        <v>314</v>
      </c>
      <c r="G13" s="12" t="s">
        <v>375</v>
      </c>
      <c r="H13" s="37" t="s">
        <v>598</v>
      </c>
      <c r="I13" s="20" t="s">
        <v>290</v>
      </c>
      <c r="J13" s="20"/>
      <c r="K13" s="11"/>
      <c r="L13" s="20" t="s">
        <v>22</v>
      </c>
      <c r="M13" s="20" t="s">
        <v>435</v>
      </c>
    </row>
    <row r="14" spans="1:13" s="13" customFormat="1" ht="135" customHeight="1" x14ac:dyDescent="0.25">
      <c r="A14" s="18" t="s">
        <v>534</v>
      </c>
      <c r="B14" s="18" t="s">
        <v>9</v>
      </c>
      <c r="C14" s="18" t="s">
        <v>62</v>
      </c>
      <c r="D14" s="18" t="s">
        <v>315</v>
      </c>
      <c r="E14" s="18" t="s">
        <v>590</v>
      </c>
      <c r="F14" s="20" t="s">
        <v>316</v>
      </c>
      <c r="G14" s="12" t="s">
        <v>317</v>
      </c>
      <c r="H14" s="37" t="s">
        <v>598</v>
      </c>
      <c r="I14" s="20" t="s">
        <v>290</v>
      </c>
      <c r="J14" s="20"/>
      <c r="K14" s="11"/>
      <c r="L14" s="20" t="s">
        <v>22</v>
      </c>
      <c r="M14" s="20" t="s">
        <v>434</v>
      </c>
    </row>
    <row r="15" spans="1:13" s="13" customFormat="1" ht="229.8" customHeight="1" x14ac:dyDescent="0.25">
      <c r="A15" s="18" t="s">
        <v>17</v>
      </c>
      <c r="B15" s="18" t="s">
        <v>9</v>
      </c>
      <c r="C15" s="18" t="s">
        <v>18</v>
      </c>
      <c r="D15" s="18" t="s">
        <v>19</v>
      </c>
      <c r="E15" s="18" t="s">
        <v>591</v>
      </c>
      <c r="F15" s="20" t="s">
        <v>20</v>
      </c>
      <c r="G15" s="12" t="s">
        <v>21</v>
      </c>
      <c r="H15" s="37" t="s">
        <v>598</v>
      </c>
      <c r="I15" s="20" t="s">
        <v>11</v>
      </c>
      <c r="J15" s="20"/>
      <c r="K15" s="20" t="s">
        <v>608</v>
      </c>
      <c r="L15" s="20" t="s">
        <v>22</v>
      </c>
      <c r="M15" s="20" t="s">
        <v>436</v>
      </c>
    </row>
    <row r="16" spans="1:13" s="13" customFormat="1" ht="237.6" customHeight="1" x14ac:dyDescent="0.25">
      <c r="A16" s="18" t="s">
        <v>535</v>
      </c>
      <c r="B16" s="18" t="s">
        <v>9</v>
      </c>
      <c r="C16" s="18" t="s">
        <v>15</v>
      </c>
      <c r="D16" s="18" t="s">
        <v>69</v>
      </c>
      <c r="E16" s="18" t="s">
        <v>591</v>
      </c>
      <c r="F16" s="20" t="s">
        <v>70</v>
      </c>
      <c r="G16" s="12" t="s">
        <v>21</v>
      </c>
      <c r="H16" s="20" t="s">
        <v>600</v>
      </c>
      <c r="I16" s="20" t="s">
        <v>67</v>
      </c>
      <c r="J16" s="20"/>
      <c r="K16" s="20" t="s">
        <v>370</v>
      </c>
      <c r="L16" s="11"/>
      <c r="M16" s="20" t="s">
        <v>437</v>
      </c>
    </row>
    <row r="17" spans="1:13" s="13" customFormat="1" ht="223.8" customHeight="1" x14ac:dyDescent="0.25">
      <c r="A17" s="18" t="s">
        <v>68</v>
      </c>
      <c r="B17" s="18" t="s">
        <v>9</v>
      </c>
      <c r="C17" s="18" t="s">
        <v>15</v>
      </c>
      <c r="D17" s="18" t="s">
        <v>71</v>
      </c>
      <c r="E17" s="18" t="s">
        <v>591</v>
      </c>
      <c r="F17" s="20" t="s">
        <v>72</v>
      </c>
      <c r="G17" s="12" t="s">
        <v>21</v>
      </c>
      <c r="H17" s="37" t="s">
        <v>598</v>
      </c>
      <c r="I17" s="20" t="s">
        <v>67</v>
      </c>
      <c r="J17" s="20"/>
      <c r="K17" s="20" t="s">
        <v>370</v>
      </c>
      <c r="L17" s="11"/>
      <c r="M17" s="20" t="s">
        <v>437</v>
      </c>
    </row>
    <row r="18" spans="1:13" ht="154.19999999999999" customHeight="1" x14ac:dyDescent="0.25">
      <c r="A18" s="18" t="s">
        <v>536</v>
      </c>
      <c r="B18" s="18" t="s">
        <v>9</v>
      </c>
      <c r="C18" s="18" t="s">
        <v>45</v>
      </c>
      <c r="D18" s="18" t="s">
        <v>398</v>
      </c>
      <c r="E18" s="18" t="s">
        <v>588</v>
      </c>
      <c r="F18" s="20" t="s">
        <v>400</v>
      </c>
      <c r="G18" s="12" t="s">
        <v>81</v>
      </c>
      <c r="H18" s="37" t="s">
        <v>598</v>
      </c>
      <c r="I18" s="20" t="s">
        <v>401</v>
      </c>
      <c r="J18" s="20"/>
      <c r="K18" s="20" t="s">
        <v>609</v>
      </c>
      <c r="L18" s="23"/>
      <c r="M18" s="20" t="s">
        <v>438</v>
      </c>
    </row>
    <row r="19" spans="1:13" s="13" customFormat="1" ht="186.6" customHeight="1" x14ac:dyDescent="0.25">
      <c r="A19" s="18" t="s">
        <v>537</v>
      </c>
      <c r="B19" s="18" t="s">
        <v>9</v>
      </c>
      <c r="C19" s="18" t="s">
        <v>15</v>
      </c>
      <c r="D19" s="18" t="s">
        <v>339</v>
      </c>
      <c r="E19" s="18" t="s">
        <v>588</v>
      </c>
      <c r="F19" s="20" t="s">
        <v>340</v>
      </c>
      <c r="G19" s="12" t="s">
        <v>21</v>
      </c>
      <c r="H19" s="37" t="s">
        <v>599</v>
      </c>
      <c r="I19" s="20" t="s">
        <v>338</v>
      </c>
      <c r="J19" s="20"/>
      <c r="K19" s="11" t="s">
        <v>368</v>
      </c>
      <c r="L19" s="20" t="s">
        <v>224</v>
      </c>
      <c r="M19" s="20" t="s">
        <v>439</v>
      </c>
    </row>
    <row r="20" spans="1:13" s="13" customFormat="1" ht="165" customHeight="1" x14ac:dyDescent="0.25">
      <c r="A20" s="18" t="s">
        <v>538</v>
      </c>
      <c r="B20" s="18" t="s">
        <v>9</v>
      </c>
      <c r="C20" s="18" t="s">
        <v>15</v>
      </c>
      <c r="D20" s="18" t="s">
        <v>341</v>
      </c>
      <c r="E20" s="18" t="s">
        <v>588</v>
      </c>
      <c r="F20" s="20" t="s">
        <v>342</v>
      </c>
      <c r="G20" s="12" t="s">
        <v>21</v>
      </c>
      <c r="H20" s="37" t="s">
        <v>599</v>
      </c>
      <c r="I20" s="20" t="s">
        <v>338</v>
      </c>
      <c r="J20" s="20"/>
      <c r="K20" s="11" t="s">
        <v>368</v>
      </c>
      <c r="L20" s="20" t="s">
        <v>224</v>
      </c>
      <c r="M20" s="20" t="s">
        <v>439</v>
      </c>
    </row>
    <row r="21" spans="1:13" s="13" customFormat="1" ht="151.5" customHeight="1" x14ac:dyDescent="0.25">
      <c r="A21" s="18" t="s">
        <v>539</v>
      </c>
      <c r="B21" s="18" t="s">
        <v>9</v>
      </c>
      <c r="C21" s="18" t="s">
        <v>15</v>
      </c>
      <c r="D21" s="18" t="s">
        <v>343</v>
      </c>
      <c r="E21" s="18" t="s">
        <v>588</v>
      </c>
      <c r="F21" s="20" t="s">
        <v>344</v>
      </c>
      <c r="G21" s="12" t="s">
        <v>21</v>
      </c>
      <c r="H21" s="37" t="s">
        <v>599</v>
      </c>
      <c r="I21" s="20" t="s">
        <v>338</v>
      </c>
      <c r="J21" s="20"/>
      <c r="K21" s="11" t="s">
        <v>368</v>
      </c>
      <c r="L21" s="20" t="s">
        <v>224</v>
      </c>
      <c r="M21" s="20" t="s">
        <v>439</v>
      </c>
    </row>
    <row r="22" spans="1:13" s="13" customFormat="1" ht="171" customHeight="1" x14ac:dyDescent="0.25">
      <c r="A22" s="18" t="s">
        <v>540</v>
      </c>
      <c r="B22" s="18" t="s">
        <v>9</v>
      </c>
      <c r="C22" s="18" t="s">
        <v>18</v>
      </c>
      <c r="D22" s="18" t="s">
        <v>84</v>
      </c>
      <c r="E22" s="18" t="s">
        <v>589</v>
      </c>
      <c r="F22" s="19" t="s">
        <v>85</v>
      </c>
      <c r="G22" s="12" t="s">
        <v>86</v>
      </c>
      <c r="H22" s="11"/>
      <c r="I22" s="20" t="s">
        <v>82</v>
      </c>
      <c r="J22" s="20"/>
      <c r="K22" s="20" t="s">
        <v>369</v>
      </c>
      <c r="L22" s="20" t="s">
        <v>87</v>
      </c>
      <c r="M22" s="20" t="s">
        <v>440</v>
      </c>
    </row>
    <row r="23" spans="1:13" s="13" customFormat="1" ht="164.4" customHeight="1" x14ac:dyDescent="0.25">
      <c r="A23" s="18" t="s">
        <v>114</v>
      </c>
      <c r="B23" s="18" t="s">
        <v>9</v>
      </c>
      <c r="C23" s="18" t="s">
        <v>18</v>
      </c>
      <c r="D23" s="18" t="s">
        <v>116</v>
      </c>
      <c r="E23" s="18" t="s">
        <v>589</v>
      </c>
      <c r="F23" s="20" t="s">
        <v>117</v>
      </c>
      <c r="G23" s="12" t="s">
        <v>118</v>
      </c>
      <c r="H23" s="11"/>
      <c r="I23" s="20" t="s">
        <v>40</v>
      </c>
      <c r="J23" s="20"/>
      <c r="K23" s="20" t="s">
        <v>604</v>
      </c>
      <c r="L23" s="20" t="s">
        <v>119</v>
      </c>
      <c r="M23" s="20" t="s">
        <v>441</v>
      </c>
    </row>
    <row r="24" spans="1:13" s="13" customFormat="1" ht="160.80000000000001" customHeight="1" x14ac:dyDescent="0.25">
      <c r="A24" s="18" t="s">
        <v>115</v>
      </c>
      <c r="B24" s="18" t="s">
        <v>9</v>
      </c>
      <c r="C24" s="18" t="s">
        <v>18</v>
      </c>
      <c r="D24" s="18" t="s">
        <v>116</v>
      </c>
      <c r="E24" s="18" t="s">
        <v>589</v>
      </c>
      <c r="F24" s="20" t="s">
        <v>120</v>
      </c>
      <c r="G24" s="12" t="s">
        <v>121</v>
      </c>
      <c r="H24" s="11"/>
      <c r="I24" s="20" t="s">
        <v>40</v>
      </c>
      <c r="J24" s="20"/>
      <c r="K24" s="20" t="s">
        <v>604</v>
      </c>
      <c r="L24" s="20" t="s">
        <v>119</v>
      </c>
      <c r="M24" s="20" t="s">
        <v>441</v>
      </c>
    </row>
    <row r="25" spans="1:13" s="13" customFormat="1" ht="168.6" customHeight="1" x14ac:dyDescent="0.25">
      <c r="A25" s="18" t="s">
        <v>541</v>
      </c>
      <c r="B25" s="18" t="s">
        <v>9</v>
      </c>
      <c r="C25" s="18" t="s">
        <v>36</v>
      </c>
      <c r="D25" s="18" t="s">
        <v>176</v>
      </c>
      <c r="E25" s="18" t="s">
        <v>589</v>
      </c>
      <c r="F25" s="12" t="s">
        <v>427</v>
      </c>
      <c r="G25" s="12" t="s">
        <v>426</v>
      </c>
      <c r="H25" s="20" t="s">
        <v>428</v>
      </c>
      <c r="I25" s="20" t="s">
        <v>146</v>
      </c>
      <c r="J25" s="20"/>
      <c r="K25" s="20" t="s">
        <v>603</v>
      </c>
      <c r="L25" s="11"/>
      <c r="M25" s="20" t="s">
        <v>434</v>
      </c>
    </row>
    <row r="26" spans="1:13" ht="116.4" customHeight="1" x14ac:dyDescent="0.25"/>
  </sheetData>
  <autoFilter ref="A1:M25" xr:uid="{A082D019-0442-4AF7-AE77-317E997CD8D8}"/>
  <pageMargins left="0.43307086614173229" right="0.23622047244094491" top="0.74803149606299213" bottom="0.74803149606299213" header="0.31496062992125984" footer="0.31496062992125984"/>
  <pageSetup paperSize="8" scale="61" fitToHeight="0" orientation="landscape" horizontalDpi="4294967293" r:id="rId1"/>
  <headerFooter>
    <oddHeader>&amp;LDTM Field Companion - Child Protection Key Informants Questions for MS Location Assessment &amp;CSeverity Scale Questions</oddHeader>
    <oddFooter>&amp;R&amp;P/&amp;N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D32"/>
  <sheetViews>
    <sheetView topLeftCell="I10" zoomScale="70" zoomScaleNormal="70" workbookViewId="0">
      <selection activeCell="M10" sqref="M10"/>
    </sheetView>
  </sheetViews>
  <sheetFormatPr defaultColWidth="8.77734375" defaultRowHeight="13.8" x14ac:dyDescent="0.3"/>
  <cols>
    <col min="2" max="2" width="10.21875" style="22" customWidth="1"/>
    <col min="3" max="3" width="18.33203125" style="22" customWidth="1"/>
    <col min="4" max="4" width="13.77734375" style="22" customWidth="1"/>
    <col min="5" max="5" width="8.77734375" style="22"/>
    <col min="6" max="6" width="50.5546875" style="22" customWidth="1"/>
    <col min="7" max="8" width="34.33203125" style="22" customWidth="1"/>
    <col min="9" max="9" width="26" style="22" customWidth="1"/>
    <col min="10" max="10" width="36.21875" style="22" customWidth="1"/>
    <col min="11" max="11" width="35" style="22" customWidth="1"/>
    <col min="12" max="12" width="15.77734375" style="22" customWidth="1"/>
    <col min="13" max="13" width="29.77734375" style="22" customWidth="1"/>
    <col min="14" max="16384" width="8.77734375" style="22"/>
  </cols>
  <sheetData>
    <row r="1" spans="1:30" s="9" customFormat="1" ht="53.55" customHeight="1" x14ac:dyDescent="0.25">
      <c r="A1" s="8" t="s">
        <v>0</v>
      </c>
      <c r="B1" s="8" t="s">
        <v>1</v>
      </c>
      <c r="C1" s="8" t="s">
        <v>2</v>
      </c>
      <c r="D1" s="8" t="s">
        <v>3</v>
      </c>
      <c r="E1" s="8" t="s">
        <v>4</v>
      </c>
      <c r="F1" s="8" t="s">
        <v>5</v>
      </c>
      <c r="G1" s="8" t="s">
        <v>6</v>
      </c>
      <c r="H1" s="8" t="s">
        <v>7</v>
      </c>
      <c r="I1" s="8" t="s">
        <v>8</v>
      </c>
      <c r="J1" s="8" t="s">
        <v>357</v>
      </c>
      <c r="K1" s="8" t="s">
        <v>358</v>
      </c>
      <c r="L1" s="8" t="s">
        <v>359</v>
      </c>
      <c r="M1" s="8" t="s">
        <v>360</v>
      </c>
    </row>
    <row r="2" spans="1:30" s="13" customFormat="1" ht="409.2" customHeight="1" x14ac:dyDescent="0.25">
      <c r="A2" s="10" t="s">
        <v>279</v>
      </c>
      <c r="B2" s="10" t="s">
        <v>244</v>
      </c>
      <c r="C2" s="10" t="s">
        <v>28</v>
      </c>
      <c r="D2" s="10" t="s">
        <v>264</v>
      </c>
      <c r="E2" s="10" t="s">
        <v>32</v>
      </c>
      <c r="F2" s="15" t="s">
        <v>265</v>
      </c>
      <c r="G2" s="12" t="s">
        <v>610</v>
      </c>
      <c r="H2" s="12" t="s">
        <v>266</v>
      </c>
      <c r="I2" s="12" t="s">
        <v>267</v>
      </c>
      <c r="J2" s="12"/>
      <c r="K2" s="11"/>
      <c r="L2" s="11"/>
      <c r="M2" s="12" t="s">
        <v>442</v>
      </c>
    </row>
    <row r="3" spans="1:30" s="13" customFormat="1" ht="207.6" customHeight="1" x14ac:dyDescent="0.25">
      <c r="A3" s="10" t="s">
        <v>286</v>
      </c>
      <c r="B3" s="10" t="s">
        <v>244</v>
      </c>
      <c r="C3" s="11"/>
      <c r="D3" s="10"/>
      <c r="E3" s="10" t="s">
        <v>32</v>
      </c>
      <c r="F3" s="12" t="s">
        <v>447</v>
      </c>
      <c r="G3" s="11" t="s">
        <v>66</v>
      </c>
      <c r="H3" s="12" t="s">
        <v>446</v>
      </c>
      <c r="I3" s="12" t="s">
        <v>268</v>
      </c>
      <c r="J3" s="12"/>
      <c r="K3" s="12" t="s">
        <v>269</v>
      </c>
      <c r="L3" s="11"/>
      <c r="M3" s="12" t="s">
        <v>443</v>
      </c>
    </row>
    <row r="4" spans="1:30" s="13" customFormat="1" ht="64.2" customHeight="1" x14ac:dyDescent="0.25">
      <c r="A4" s="10" t="s">
        <v>287</v>
      </c>
      <c r="B4" s="10" t="s">
        <v>244</v>
      </c>
      <c r="C4" s="11"/>
      <c r="D4" s="10" t="s">
        <v>273</v>
      </c>
      <c r="E4" s="10" t="s">
        <v>520</v>
      </c>
      <c r="F4" s="12" t="s">
        <v>274</v>
      </c>
      <c r="G4" s="12" t="s">
        <v>66</v>
      </c>
      <c r="H4" s="12" t="s">
        <v>275</v>
      </c>
      <c r="I4" s="12" t="s">
        <v>268</v>
      </c>
      <c r="J4" s="12"/>
      <c r="K4" s="12" t="s">
        <v>269</v>
      </c>
      <c r="L4" s="11"/>
      <c r="M4" s="12" t="s">
        <v>443</v>
      </c>
    </row>
    <row r="5" spans="1:30" s="17" customFormat="1" ht="61.8" customHeight="1" x14ac:dyDescent="0.3">
      <c r="A5" s="10" t="s">
        <v>288</v>
      </c>
      <c r="B5" s="10" t="s">
        <v>244</v>
      </c>
      <c r="C5" s="11"/>
      <c r="D5" s="10" t="s">
        <v>276</v>
      </c>
      <c r="E5" s="10" t="s">
        <v>520</v>
      </c>
      <c r="F5" s="12" t="s">
        <v>277</v>
      </c>
      <c r="G5" s="12" t="s">
        <v>66</v>
      </c>
      <c r="H5" s="12" t="s">
        <v>278</v>
      </c>
      <c r="I5" s="12" t="s">
        <v>268</v>
      </c>
      <c r="J5" s="12"/>
      <c r="K5" s="12" t="s">
        <v>269</v>
      </c>
      <c r="L5" s="11"/>
      <c r="M5" s="12" t="s">
        <v>443</v>
      </c>
    </row>
    <row r="6" spans="1:30" s="17" customFormat="1" ht="58.8" customHeight="1" x14ac:dyDescent="0.3">
      <c r="A6" s="10" t="s">
        <v>517</v>
      </c>
      <c r="B6" s="10" t="s">
        <v>244</v>
      </c>
      <c r="C6" s="11"/>
      <c r="D6" s="10" t="s">
        <v>280</v>
      </c>
      <c r="E6" s="10" t="s">
        <v>520</v>
      </c>
      <c r="F6" s="12" t="s">
        <v>281</v>
      </c>
      <c r="G6" s="12" t="s">
        <v>66</v>
      </c>
      <c r="H6" s="12" t="s">
        <v>282</v>
      </c>
      <c r="I6" s="12" t="s">
        <v>268</v>
      </c>
      <c r="J6" s="12"/>
      <c r="K6" s="12" t="s">
        <v>269</v>
      </c>
      <c r="L6" s="11"/>
      <c r="M6" s="12" t="s">
        <v>443</v>
      </c>
    </row>
    <row r="7" spans="1:30" s="13" customFormat="1" ht="52.2" customHeight="1" x14ac:dyDescent="0.25">
      <c r="A7" s="10" t="s">
        <v>518</v>
      </c>
      <c r="B7" s="10" t="s">
        <v>244</v>
      </c>
      <c r="C7" s="11"/>
      <c r="D7" s="10" t="s">
        <v>283</v>
      </c>
      <c r="E7" s="10" t="s">
        <v>520</v>
      </c>
      <c r="F7" s="12" t="s">
        <v>284</v>
      </c>
      <c r="G7" s="12" t="s">
        <v>66</v>
      </c>
      <c r="H7" s="12" t="s">
        <v>282</v>
      </c>
      <c r="I7" s="12" t="s">
        <v>268</v>
      </c>
      <c r="J7" s="12"/>
      <c r="K7" s="12" t="s">
        <v>269</v>
      </c>
      <c r="L7" s="11"/>
      <c r="M7" s="12" t="s">
        <v>443</v>
      </c>
    </row>
    <row r="8" spans="1:30" s="13" customFormat="1" ht="108.6" customHeight="1" x14ac:dyDescent="0.25">
      <c r="A8" s="10" t="s">
        <v>524</v>
      </c>
      <c r="B8" s="10" t="s">
        <v>56</v>
      </c>
      <c r="C8" s="11" t="s">
        <v>379</v>
      </c>
      <c r="D8" s="10" t="s">
        <v>293</v>
      </c>
      <c r="E8" s="10" t="s">
        <v>32</v>
      </c>
      <c r="F8" s="12" t="s">
        <v>294</v>
      </c>
      <c r="G8" s="12" t="s">
        <v>66</v>
      </c>
      <c r="H8" s="12" t="s">
        <v>598</v>
      </c>
      <c r="I8" s="12" t="s">
        <v>290</v>
      </c>
      <c r="J8" s="12"/>
      <c r="K8" s="12" t="s">
        <v>295</v>
      </c>
      <c r="L8" s="12" t="s">
        <v>22</v>
      </c>
      <c r="M8" s="12" t="s">
        <v>434</v>
      </c>
    </row>
    <row r="9" spans="1:30" s="13" customFormat="1" ht="68.55" customHeight="1" x14ac:dyDescent="0.25">
      <c r="A9" s="10" t="s">
        <v>285</v>
      </c>
      <c r="B9" s="10" t="s">
        <v>244</v>
      </c>
      <c r="C9" s="11"/>
      <c r="D9" s="10" t="s">
        <v>270</v>
      </c>
      <c r="E9" s="10" t="s">
        <v>32</v>
      </c>
      <c r="F9" s="12" t="s">
        <v>271</v>
      </c>
      <c r="G9" s="12" t="s">
        <v>66</v>
      </c>
      <c r="H9" s="12" t="s">
        <v>272</v>
      </c>
      <c r="I9" s="12" t="s">
        <v>268</v>
      </c>
      <c r="J9" s="12"/>
      <c r="K9" s="12" t="s">
        <v>269</v>
      </c>
      <c r="L9" s="11"/>
      <c r="M9" s="12" t="s">
        <v>443</v>
      </c>
    </row>
    <row r="10" spans="1:30" s="5" customFormat="1" ht="91.8" customHeight="1" x14ac:dyDescent="0.25">
      <c r="A10" s="1" t="s">
        <v>675</v>
      </c>
      <c r="B10" s="1" t="s">
        <v>56</v>
      </c>
      <c r="C10" s="4"/>
      <c r="D10" s="1" t="s">
        <v>676</v>
      </c>
      <c r="E10" s="1" t="s">
        <v>677</v>
      </c>
      <c r="F10" s="2" t="s">
        <v>678</v>
      </c>
      <c r="G10" s="3" t="s">
        <v>66</v>
      </c>
      <c r="H10" s="2" t="s">
        <v>679</v>
      </c>
      <c r="I10" s="2" t="s">
        <v>268</v>
      </c>
      <c r="J10" s="2"/>
      <c r="K10" s="2" t="s">
        <v>269</v>
      </c>
      <c r="L10" s="4"/>
      <c r="M10" s="12" t="s">
        <v>443</v>
      </c>
      <c r="N10" s="13"/>
      <c r="O10" s="13"/>
      <c r="P10" s="13"/>
      <c r="Q10" s="13"/>
      <c r="R10" s="13"/>
      <c r="S10" s="13"/>
      <c r="T10" s="13"/>
      <c r="U10" s="13"/>
      <c r="V10" s="13"/>
      <c r="W10" s="13"/>
      <c r="X10" s="13"/>
      <c r="Y10" s="13"/>
      <c r="Z10" s="13"/>
      <c r="AA10" s="13"/>
      <c r="AB10" s="13"/>
      <c r="AC10" s="13"/>
      <c r="AD10" s="13"/>
    </row>
    <row r="11" spans="1:30" s="13" customFormat="1" ht="156" customHeight="1" x14ac:dyDescent="0.25">
      <c r="A11" s="10" t="s">
        <v>542</v>
      </c>
      <c r="B11" s="10" t="s">
        <v>9</v>
      </c>
      <c r="C11" s="10" t="s">
        <v>15</v>
      </c>
      <c r="D11" s="10" t="s">
        <v>127</v>
      </c>
      <c r="E11" s="10" t="s">
        <v>32</v>
      </c>
      <c r="F11" s="12" t="s">
        <v>381</v>
      </c>
      <c r="G11" s="12" t="s">
        <v>21</v>
      </c>
      <c r="H11" s="12" t="s">
        <v>128</v>
      </c>
      <c r="I11" s="12" t="s">
        <v>129</v>
      </c>
      <c r="J11" s="12"/>
      <c r="K11" s="12" t="s">
        <v>615</v>
      </c>
      <c r="L11" s="11"/>
      <c r="M11" s="12" t="s">
        <v>434</v>
      </c>
    </row>
    <row r="12" spans="1:30" s="13" customFormat="1" ht="182.4" customHeight="1" x14ac:dyDescent="0.25">
      <c r="A12" s="10" t="s">
        <v>134</v>
      </c>
      <c r="B12" s="10" t="s">
        <v>9</v>
      </c>
      <c r="C12" s="10" t="s">
        <v>15</v>
      </c>
      <c r="D12" s="10" t="s">
        <v>139</v>
      </c>
      <c r="E12" s="10" t="s">
        <v>32</v>
      </c>
      <c r="F12" s="12" t="s">
        <v>382</v>
      </c>
      <c r="G12" s="12" t="s">
        <v>29</v>
      </c>
      <c r="H12" s="11"/>
      <c r="I12" s="12" t="s">
        <v>129</v>
      </c>
      <c r="J12" s="12"/>
      <c r="K12" s="12" t="s">
        <v>448</v>
      </c>
      <c r="L12" s="11"/>
      <c r="M12" s="12" t="s">
        <v>439</v>
      </c>
    </row>
    <row r="13" spans="1:30" s="13" customFormat="1" ht="196.2" customHeight="1" x14ac:dyDescent="0.25">
      <c r="A13" s="10" t="s">
        <v>543</v>
      </c>
      <c r="B13" s="10" t="s">
        <v>55</v>
      </c>
      <c r="C13" s="10" t="s">
        <v>164</v>
      </c>
      <c r="D13" s="10" t="s">
        <v>383</v>
      </c>
      <c r="E13" s="10" t="s">
        <v>32</v>
      </c>
      <c r="F13" s="12" t="s">
        <v>165</v>
      </c>
      <c r="G13" s="12" t="s">
        <v>166</v>
      </c>
      <c r="H13" s="11"/>
      <c r="I13" s="12" t="s">
        <v>167</v>
      </c>
      <c r="J13" s="12"/>
      <c r="K13" s="12" t="s">
        <v>449</v>
      </c>
      <c r="L13" s="11"/>
      <c r="M13" s="12" t="s">
        <v>444</v>
      </c>
    </row>
    <row r="14" spans="1:30" s="13" customFormat="1" ht="208.2" customHeight="1" x14ac:dyDescent="0.25">
      <c r="A14" s="10" t="s">
        <v>541</v>
      </c>
      <c r="B14" s="10" t="s">
        <v>9</v>
      </c>
      <c r="C14" s="10" t="s">
        <v>36</v>
      </c>
      <c r="D14" s="10" t="s">
        <v>176</v>
      </c>
      <c r="E14" s="10" t="s">
        <v>32</v>
      </c>
      <c r="F14" s="12" t="s">
        <v>427</v>
      </c>
      <c r="G14" s="12" t="s">
        <v>451</v>
      </c>
      <c r="H14" s="12" t="s">
        <v>428</v>
      </c>
      <c r="I14" s="12" t="s">
        <v>146</v>
      </c>
      <c r="J14" s="12"/>
      <c r="K14" s="12" t="s">
        <v>450</v>
      </c>
      <c r="L14" s="11"/>
      <c r="M14" s="12" t="s">
        <v>434</v>
      </c>
    </row>
    <row r="15" spans="1:30" s="13" customFormat="1" ht="117" customHeight="1" x14ac:dyDescent="0.25">
      <c r="A15" s="10" t="s">
        <v>510</v>
      </c>
      <c r="B15" s="10" t="s">
        <v>9</v>
      </c>
      <c r="C15" s="10" t="s">
        <v>18</v>
      </c>
      <c r="D15" s="10" t="s">
        <v>309</v>
      </c>
      <c r="E15" s="10" t="s">
        <v>32</v>
      </c>
      <c r="F15" s="12" t="s">
        <v>310</v>
      </c>
      <c r="G15" s="34" t="s">
        <v>311</v>
      </c>
      <c r="H15" s="12" t="s">
        <v>515</v>
      </c>
      <c r="I15" s="12" t="s">
        <v>312</v>
      </c>
      <c r="J15" s="12"/>
      <c r="K15" s="12" t="s">
        <v>514</v>
      </c>
      <c r="L15" s="12" t="s">
        <v>513</v>
      </c>
      <c r="M15" s="12" t="s">
        <v>512</v>
      </c>
    </row>
    <row r="16" spans="1:30" s="13" customFormat="1" ht="144.6" customHeight="1" x14ac:dyDescent="0.3">
      <c r="A16" s="10" t="s">
        <v>544</v>
      </c>
      <c r="B16" s="10" t="s">
        <v>9</v>
      </c>
      <c r="C16" s="10" t="s">
        <v>28</v>
      </c>
      <c r="D16" s="10" t="s">
        <v>318</v>
      </c>
      <c r="E16" s="10" t="s">
        <v>32</v>
      </c>
      <c r="F16" s="12" t="s">
        <v>319</v>
      </c>
      <c r="G16" s="12" t="s">
        <v>320</v>
      </c>
      <c r="H16" s="12" t="s">
        <v>394</v>
      </c>
      <c r="I16" s="12" t="s">
        <v>321</v>
      </c>
      <c r="J16" s="12"/>
      <c r="K16" s="11"/>
      <c r="L16" s="11"/>
      <c r="M16" s="12" t="s">
        <v>445</v>
      </c>
      <c r="N16" s="22"/>
      <c r="O16" s="22"/>
      <c r="P16" s="22"/>
      <c r="Q16" s="22"/>
      <c r="R16" s="22"/>
      <c r="S16" s="22"/>
      <c r="T16" s="22"/>
      <c r="U16" s="22"/>
      <c r="V16" s="22"/>
      <c r="W16" s="22"/>
      <c r="X16" s="22"/>
      <c r="Y16" s="22"/>
      <c r="Z16" s="22"/>
      <c r="AA16" s="22"/>
      <c r="AB16" s="22"/>
      <c r="AC16" s="22"/>
      <c r="AD16" s="22"/>
    </row>
    <row r="17" spans="1:30" ht="141.6" customHeight="1" x14ac:dyDescent="0.3">
      <c r="A17" s="18" t="s">
        <v>521</v>
      </c>
      <c r="B17" s="10" t="s">
        <v>56</v>
      </c>
      <c r="C17" s="11" t="s">
        <v>379</v>
      </c>
      <c r="D17" s="10" t="s">
        <v>289</v>
      </c>
      <c r="E17" s="10" t="s">
        <v>362</v>
      </c>
      <c r="F17" s="12" t="s">
        <v>516</v>
      </c>
      <c r="G17" s="12" t="s">
        <v>66</v>
      </c>
      <c r="H17" s="12" t="s">
        <v>598</v>
      </c>
      <c r="I17" s="12" t="s">
        <v>290</v>
      </c>
      <c r="J17" s="12"/>
      <c r="K17" s="12" t="s">
        <v>616</v>
      </c>
      <c r="L17" s="12" t="s">
        <v>22</v>
      </c>
      <c r="M17" s="12" t="s">
        <v>434</v>
      </c>
    </row>
    <row r="18" spans="1:30" ht="161.4" customHeight="1" x14ac:dyDescent="0.3">
      <c r="A18" s="18" t="s">
        <v>522</v>
      </c>
      <c r="B18" s="10" t="s">
        <v>56</v>
      </c>
      <c r="C18" s="11" t="s">
        <v>379</v>
      </c>
      <c r="D18" s="10" t="s">
        <v>291</v>
      </c>
      <c r="E18" s="10" t="s">
        <v>362</v>
      </c>
      <c r="F18" s="12" t="s">
        <v>364</v>
      </c>
      <c r="G18" s="12" t="s">
        <v>66</v>
      </c>
      <c r="H18" s="12" t="s">
        <v>598</v>
      </c>
      <c r="I18" s="12" t="s">
        <v>290</v>
      </c>
      <c r="J18" s="12"/>
      <c r="K18" s="12" t="s">
        <v>617</v>
      </c>
      <c r="L18" s="12" t="s">
        <v>22</v>
      </c>
      <c r="M18" s="12" t="s">
        <v>434</v>
      </c>
    </row>
    <row r="19" spans="1:30" ht="171" customHeight="1" x14ac:dyDescent="0.3">
      <c r="A19" s="18" t="s">
        <v>523</v>
      </c>
      <c r="B19" s="10" t="s">
        <v>56</v>
      </c>
      <c r="C19" s="11" t="s">
        <v>379</v>
      </c>
      <c r="D19" s="10" t="s">
        <v>292</v>
      </c>
      <c r="E19" s="10" t="s">
        <v>362</v>
      </c>
      <c r="F19" s="12" t="s">
        <v>365</v>
      </c>
      <c r="G19" s="12" t="s">
        <v>66</v>
      </c>
      <c r="H19" s="12" t="s">
        <v>598</v>
      </c>
      <c r="I19" s="12" t="s">
        <v>290</v>
      </c>
      <c r="J19" s="12"/>
      <c r="K19" s="12" t="s">
        <v>618</v>
      </c>
      <c r="L19" s="12" t="s">
        <v>22</v>
      </c>
      <c r="M19" s="12" t="s">
        <v>435</v>
      </c>
      <c r="N19" s="13"/>
      <c r="O19" s="13"/>
      <c r="P19" s="13"/>
      <c r="Q19" s="13"/>
      <c r="R19" s="13"/>
      <c r="S19" s="13"/>
      <c r="T19" s="13"/>
      <c r="U19" s="13"/>
      <c r="V19" s="13"/>
      <c r="W19" s="13"/>
      <c r="X19" s="13"/>
      <c r="Y19" s="13"/>
      <c r="Z19" s="13"/>
      <c r="AA19" s="13"/>
      <c r="AB19" s="13"/>
      <c r="AC19" s="13"/>
      <c r="AD19" s="13"/>
    </row>
    <row r="20" spans="1:30" s="13" customFormat="1" ht="144" customHeight="1" x14ac:dyDescent="0.25">
      <c r="A20" s="18" t="s">
        <v>525</v>
      </c>
      <c r="B20" s="10" t="s">
        <v>56</v>
      </c>
      <c r="C20" s="11" t="s">
        <v>18</v>
      </c>
      <c r="D20" s="10" t="s">
        <v>296</v>
      </c>
      <c r="E20" s="10" t="s">
        <v>362</v>
      </c>
      <c r="F20" s="12" t="s">
        <v>363</v>
      </c>
      <c r="G20" s="12" t="s">
        <v>297</v>
      </c>
      <c r="H20" s="12" t="s">
        <v>598</v>
      </c>
      <c r="I20" s="12" t="s">
        <v>290</v>
      </c>
      <c r="J20" s="12"/>
      <c r="K20" s="12" t="s">
        <v>619</v>
      </c>
      <c r="L20" s="12" t="s">
        <v>22</v>
      </c>
      <c r="M20" s="12" t="s">
        <v>435</v>
      </c>
    </row>
    <row r="21" spans="1:30" s="13" customFormat="1" ht="145.19999999999999" customHeight="1" x14ac:dyDescent="0.25">
      <c r="A21" s="18" t="s">
        <v>526</v>
      </c>
      <c r="B21" s="10" t="s">
        <v>56</v>
      </c>
      <c r="C21" s="10" t="s">
        <v>18</v>
      </c>
      <c r="D21" s="10" t="s">
        <v>298</v>
      </c>
      <c r="E21" s="10" t="s">
        <v>362</v>
      </c>
      <c r="F21" s="12" t="s">
        <v>366</v>
      </c>
      <c r="G21" s="12" t="s">
        <v>299</v>
      </c>
      <c r="H21" s="12" t="s">
        <v>598</v>
      </c>
      <c r="I21" s="12" t="s">
        <v>290</v>
      </c>
      <c r="J21" s="12"/>
      <c r="K21" s="12" t="s">
        <v>620</v>
      </c>
      <c r="L21" s="12" t="s">
        <v>22</v>
      </c>
      <c r="M21" s="12" t="s">
        <v>434</v>
      </c>
    </row>
    <row r="22" spans="1:30" s="13" customFormat="1" ht="117" customHeight="1" x14ac:dyDescent="0.25">
      <c r="A22" s="18" t="s">
        <v>405</v>
      </c>
      <c r="B22" s="10" t="s">
        <v>56</v>
      </c>
      <c r="C22" s="10" t="s">
        <v>300</v>
      </c>
      <c r="D22" s="10" t="s">
        <v>301</v>
      </c>
      <c r="E22" s="10" t="s">
        <v>362</v>
      </c>
      <c r="F22" s="12" t="s">
        <v>367</v>
      </c>
      <c r="G22" s="12" t="s">
        <v>66</v>
      </c>
      <c r="H22" s="12" t="s">
        <v>598</v>
      </c>
      <c r="I22" s="12" t="s">
        <v>290</v>
      </c>
      <c r="J22" s="12"/>
      <c r="K22" s="12" t="s">
        <v>621</v>
      </c>
      <c r="L22" s="12" t="s">
        <v>22</v>
      </c>
      <c r="M22" s="12" t="s">
        <v>434</v>
      </c>
    </row>
    <row r="23" spans="1:30" s="13" customFormat="1" ht="263.39999999999998" customHeight="1" x14ac:dyDescent="0.25">
      <c r="A23" s="18" t="s">
        <v>529</v>
      </c>
      <c r="B23" s="10" t="s">
        <v>56</v>
      </c>
      <c r="C23" s="11" t="s">
        <v>18</v>
      </c>
      <c r="D23" s="10" t="s">
        <v>302</v>
      </c>
      <c r="E23" s="10" t="s">
        <v>362</v>
      </c>
      <c r="F23" s="12" t="s">
        <v>372</v>
      </c>
      <c r="G23" s="7" t="s">
        <v>411</v>
      </c>
      <c r="H23" s="12" t="s">
        <v>598</v>
      </c>
      <c r="I23" s="12" t="s">
        <v>290</v>
      </c>
      <c r="J23" s="12"/>
      <c r="K23" s="12" t="s">
        <v>622</v>
      </c>
      <c r="L23" s="12" t="s">
        <v>22</v>
      </c>
      <c r="M23" s="12" t="s">
        <v>435</v>
      </c>
      <c r="N23" s="24"/>
      <c r="O23" s="24"/>
      <c r="P23" s="24"/>
      <c r="Q23" s="24"/>
      <c r="R23" s="24"/>
      <c r="S23" s="24"/>
      <c r="T23" s="24"/>
      <c r="U23" s="24"/>
      <c r="V23" s="24"/>
      <c r="W23" s="24"/>
      <c r="X23" s="24"/>
      <c r="Y23" s="24"/>
      <c r="Z23" s="24"/>
      <c r="AA23" s="24"/>
      <c r="AB23" s="24"/>
      <c r="AC23" s="24"/>
      <c r="AD23" s="24"/>
    </row>
    <row r="24" spans="1:30" s="24" customFormat="1" ht="141" customHeight="1" x14ac:dyDescent="0.25">
      <c r="A24" s="18" t="s">
        <v>545</v>
      </c>
      <c r="B24" s="10" t="s">
        <v>9</v>
      </c>
      <c r="C24" s="10" t="s">
        <v>322</v>
      </c>
      <c r="D24" s="10" t="s">
        <v>323</v>
      </c>
      <c r="E24" s="10" t="s">
        <v>32</v>
      </c>
      <c r="F24" s="12" t="s">
        <v>324</v>
      </c>
      <c r="G24" s="12" t="s">
        <v>325</v>
      </c>
      <c r="H24" s="12" t="s">
        <v>326</v>
      </c>
      <c r="I24" s="12" t="s">
        <v>327</v>
      </c>
      <c r="J24" s="12"/>
      <c r="K24" s="11"/>
      <c r="L24" s="11"/>
      <c r="M24" s="12" t="s">
        <v>435</v>
      </c>
      <c r="N24" s="13"/>
      <c r="O24" s="13"/>
      <c r="P24" s="13"/>
      <c r="Q24" s="13"/>
      <c r="R24" s="13"/>
      <c r="S24" s="13"/>
      <c r="T24" s="13"/>
      <c r="U24" s="13"/>
      <c r="V24" s="13"/>
      <c r="W24" s="13"/>
      <c r="X24" s="13"/>
      <c r="Y24" s="13"/>
      <c r="Z24" s="13"/>
      <c r="AA24" s="13"/>
      <c r="AB24" s="13"/>
      <c r="AC24" s="13"/>
      <c r="AD24" s="13"/>
    </row>
    <row r="25" spans="1:30" s="13" customFormat="1" ht="83.55" customHeight="1" x14ac:dyDescent="0.25">
      <c r="A25" s="18" t="s">
        <v>546</v>
      </c>
      <c r="B25" s="10" t="s">
        <v>9</v>
      </c>
      <c r="C25" s="10" t="s">
        <v>322</v>
      </c>
      <c r="D25" s="10" t="s">
        <v>328</v>
      </c>
      <c r="E25" s="10" t="s">
        <v>32</v>
      </c>
      <c r="F25" s="12" t="s">
        <v>329</v>
      </c>
      <c r="G25" s="12" t="s">
        <v>325</v>
      </c>
      <c r="H25" s="12" t="s">
        <v>326</v>
      </c>
      <c r="I25" s="12" t="s">
        <v>327</v>
      </c>
      <c r="J25" s="12"/>
      <c r="K25" s="11"/>
      <c r="L25" s="11"/>
      <c r="M25" s="12" t="s">
        <v>435</v>
      </c>
    </row>
    <row r="26" spans="1:30" s="13" customFormat="1" ht="78.599999999999994" customHeight="1" x14ac:dyDescent="0.25">
      <c r="A26" s="18" t="s">
        <v>547</v>
      </c>
      <c r="B26" s="10" t="s">
        <v>56</v>
      </c>
      <c r="C26" s="11"/>
      <c r="D26" s="10" t="s">
        <v>330</v>
      </c>
      <c r="E26" s="10" t="s">
        <v>32</v>
      </c>
      <c r="F26" s="12" t="s">
        <v>331</v>
      </c>
      <c r="G26" s="12" t="s">
        <v>311</v>
      </c>
      <c r="H26" s="12" t="s">
        <v>326</v>
      </c>
      <c r="I26" s="12" t="s">
        <v>332</v>
      </c>
      <c r="J26" s="12"/>
      <c r="K26" s="11"/>
      <c r="L26" s="11"/>
      <c r="M26" s="12" t="s">
        <v>435</v>
      </c>
    </row>
    <row r="27" spans="1:30" s="13" customFormat="1" ht="114" customHeight="1" x14ac:dyDescent="0.25">
      <c r="A27" s="18" t="s">
        <v>548</v>
      </c>
      <c r="B27" s="10" t="s">
        <v>56</v>
      </c>
      <c r="C27" s="10" t="s">
        <v>28</v>
      </c>
      <c r="D27" s="10" t="s">
        <v>333</v>
      </c>
      <c r="E27" s="10" t="s">
        <v>32</v>
      </c>
      <c r="F27" s="12" t="s">
        <v>334</v>
      </c>
      <c r="G27" s="12" t="s">
        <v>335</v>
      </c>
      <c r="H27" s="12" t="s">
        <v>326</v>
      </c>
      <c r="I27" s="12" t="s">
        <v>332</v>
      </c>
      <c r="J27" s="12"/>
      <c r="K27" s="11"/>
      <c r="L27" s="11"/>
      <c r="M27" s="12" t="s">
        <v>435</v>
      </c>
      <c r="N27" s="5"/>
      <c r="O27" s="5"/>
      <c r="P27" s="5"/>
      <c r="Q27" s="5"/>
      <c r="R27" s="5"/>
      <c r="S27" s="5"/>
      <c r="T27" s="5"/>
      <c r="U27" s="5"/>
      <c r="V27" s="5"/>
      <c r="W27" s="5"/>
      <c r="X27" s="5"/>
      <c r="Y27" s="5"/>
      <c r="Z27" s="5"/>
      <c r="AA27" s="5"/>
      <c r="AB27" s="5"/>
      <c r="AC27" s="5"/>
      <c r="AD27" s="5"/>
    </row>
    <row r="28" spans="1:30" s="5" customFormat="1" ht="120" customHeight="1" x14ac:dyDescent="0.25">
      <c r="A28" s="1" t="s">
        <v>549</v>
      </c>
      <c r="B28" s="1" t="s">
        <v>9</v>
      </c>
      <c r="C28" s="1" t="s">
        <v>352</v>
      </c>
      <c r="D28" s="1" t="s">
        <v>353</v>
      </c>
      <c r="E28" s="10" t="s">
        <v>520</v>
      </c>
      <c r="F28" s="2" t="s">
        <v>354</v>
      </c>
      <c r="G28" s="3" t="s">
        <v>410</v>
      </c>
      <c r="H28" s="4"/>
      <c r="I28" s="2" t="s">
        <v>338</v>
      </c>
      <c r="J28" s="2"/>
      <c r="K28" s="4"/>
      <c r="L28" s="4"/>
      <c r="M28" s="12" t="s">
        <v>439</v>
      </c>
      <c r="N28" s="39"/>
    </row>
    <row r="29" spans="1:30" s="5" customFormat="1" ht="145.19999999999999" customHeight="1" x14ac:dyDescent="0.25">
      <c r="A29" s="1" t="s">
        <v>550</v>
      </c>
      <c r="B29" s="1" t="s">
        <v>9</v>
      </c>
      <c r="C29" s="1" t="s">
        <v>352</v>
      </c>
      <c r="D29" s="1" t="s">
        <v>355</v>
      </c>
      <c r="E29" s="10" t="s">
        <v>520</v>
      </c>
      <c r="F29" s="2" t="s">
        <v>356</v>
      </c>
      <c r="G29" s="3" t="s">
        <v>410</v>
      </c>
      <c r="H29" s="4"/>
      <c r="I29" s="2" t="s">
        <v>338</v>
      </c>
      <c r="J29" s="2"/>
      <c r="K29" s="4"/>
      <c r="L29" s="4"/>
      <c r="M29" s="12" t="s">
        <v>439</v>
      </c>
    </row>
    <row r="30" spans="1:30" s="5" customFormat="1" ht="127.8" customHeight="1" x14ac:dyDescent="0.25">
      <c r="A30" s="6" t="s">
        <v>126</v>
      </c>
      <c r="B30" s="6" t="s">
        <v>9</v>
      </c>
      <c r="C30" s="6" t="s">
        <v>15</v>
      </c>
      <c r="D30" s="6" t="s">
        <v>131</v>
      </c>
      <c r="E30" s="6" t="s">
        <v>32</v>
      </c>
      <c r="F30" s="3" t="s">
        <v>132</v>
      </c>
      <c r="G30" s="3" t="s">
        <v>133</v>
      </c>
      <c r="H30" s="3" t="s">
        <v>128</v>
      </c>
      <c r="I30" s="3" t="s">
        <v>129</v>
      </c>
      <c r="J30" s="3"/>
      <c r="K30" s="3" t="s">
        <v>623</v>
      </c>
      <c r="L30" s="4"/>
      <c r="M30" s="12" t="s">
        <v>435</v>
      </c>
    </row>
    <row r="31" spans="1:30" s="5" customFormat="1" ht="176.4" customHeight="1" x14ac:dyDescent="0.25">
      <c r="A31" s="6" t="s">
        <v>130</v>
      </c>
      <c r="B31" s="6" t="s">
        <v>9</v>
      </c>
      <c r="C31" s="6" t="s">
        <v>15</v>
      </c>
      <c r="D31" s="6" t="s">
        <v>135</v>
      </c>
      <c r="E31" s="6" t="s">
        <v>32</v>
      </c>
      <c r="F31" s="3" t="s">
        <v>136</v>
      </c>
      <c r="G31" s="3" t="s">
        <v>611</v>
      </c>
      <c r="H31" s="3" t="s">
        <v>137</v>
      </c>
      <c r="I31" s="3" t="s">
        <v>129</v>
      </c>
      <c r="J31" s="3"/>
      <c r="K31" s="3" t="s">
        <v>614</v>
      </c>
      <c r="L31" s="4"/>
      <c r="M31" s="12" t="s">
        <v>435</v>
      </c>
      <c r="N31" s="6" t="s">
        <v>112</v>
      </c>
      <c r="O31" s="4"/>
      <c r="P31" s="6" t="s">
        <v>23</v>
      </c>
      <c r="Q31" s="6" t="s">
        <v>24</v>
      </c>
      <c r="R31" s="6">
        <v>61</v>
      </c>
      <c r="S31" s="6" t="s">
        <v>25</v>
      </c>
      <c r="T31" s="6" t="s">
        <v>12</v>
      </c>
      <c r="U31" s="6" t="s">
        <v>26</v>
      </c>
      <c r="V31" s="6" t="s">
        <v>27</v>
      </c>
      <c r="W31" s="6" t="s">
        <v>13</v>
      </c>
      <c r="X31" s="6" t="s">
        <v>41</v>
      </c>
      <c r="Y31" s="6" t="s">
        <v>14</v>
      </c>
      <c r="Z31" s="6" t="s">
        <v>16</v>
      </c>
      <c r="AA31" s="6" t="s">
        <v>42</v>
      </c>
      <c r="AB31" s="6" t="s">
        <v>43</v>
      </c>
      <c r="AC31" s="6" t="s">
        <v>113</v>
      </c>
    </row>
    <row r="32" spans="1:30" s="5" customFormat="1" ht="220.8" customHeight="1" x14ac:dyDescent="0.3">
      <c r="A32" s="6" t="s">
        <v>107</v>
      </c>
      <c r="B32" s="6" t="s">
        <v>9</v>
      </c>
      <c r="C32" s="6" t="s">
        <v>28</v>
      </c>
      <c r="D32" s="6" t="s">
        <v>108</v>
      </c>
      <c r="E32" s="6" t="s">
        <v>520</v>
      </c>
      <c r="F32" s="3" t="s">
        <v>109</v>
      </c>
      <c r="G32" s="3" t="s">
        <v>110</v>
      </c>
      <c r="H32" s="3" t="s">
        <v>111</v>
      </c>
      <c r="I32" s="3" t="s">
        <v>40</v>
      </c>
      <c r="J32" s="3"/>
      <c r="K32" s="3" t="s">
        <v>612</v>
      </c>
      <c r="L32" s="3" t="s">
        <v>613</v>
      </c>
      <c r="M32" s="3" t="str">
        <f>CONCATENATE(N31," ",O31, " ",P31, " ",Q31, " ",S31, " ",T31, " ",U31, " ",V31, " ",W31, " ",X31, " ",Y31, " ",Z31," ",AA31, " ",AB31, " ",AC31)</f>
        <v>AAP/PSEA  CCCM Child Protection Education Food Security GBV Health Livelihood Mental Health/PSS Nutrition Protection Shelter &amp; NFIs WASH CWC</v>
      </c>
      <c r="N32" s="22"/>
      <c r="O32" s="22"/>
      <c r="P32" s="22"/>
      <c r="Q32" s="22"/>
      <c r="R32" s="22"/>
      <c r="S32" s="22"/>
      <c r="T32" s="22"/>
      <c r="U32" s="22"/>
      <c r="V32" s="22"/>
      <c r="W32" s="22"/>
      <c r="X32" s="22"/>
      <c r="Y32" s="22"/>
      <c r="Z32" s="22"/>
      <c r="AA32" s="22"/>
      <c r="AB32" s="22"/>
      <c r="AC32" s="22"/>
      <c r="AD32" s="22"/>
    </row>
  </sheetData>
  <autoFilter ref="A1:N32" xr:uid="{CF76C8DB-4CF9-417C-AA5D-06BA0FABDB4D}"/>
  <pageMargins left="0.70866141732283472" right="0.70866141732283472" top="0.74803149606299213" bottom="0.74803149606299213" header="0.31496062992125984" footer="0.31496062992125984"/>
  <pageSetup paperSize="8" scale="62" fitToHeight="0" orientation="landscape" r:id="rId1"/>
  <headerFooter>
    <oddHeader>&amp;LDTM Field Companion - Child Protection Key Informants Questions for MS Location Assessment &amp;CPlanning &amp; Response Questions</oddHeader>
    <oddFooter>&amp;R&amp;P/&amp;N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M60"/>
  <sheetViews>
    <sheetView tabSelected="1" zoomScale="80" zoomScaleNormal="80" workbookViewId="0">
      <pane xSplit="1" ySplit="1" topLeftCell="B2" activePane="bottomRight" state="frozen"/>
      <selection pane="topRight" activeCell="B1" sqref="B1"/>
      <selection pane="bottomLeft" activeCell="A2" sqref="A2"/>
      <selection pane="bottomRight" activeCell="F3" sqref="F3"/>
    </sheetView>
  </sheetViews>
  <sheetFormatPr defaultColWidth="8.77734375" defaultRowHeight="13.8" x14ac:dyDescent="0.3"/>
  <cols>
    <col min="2" max="2" width="8.77734375" style="17"/>
    <col min="3" max="3" width="14.5546875" style="17" customWidth="1"/>
    <col min="4" max="4" width="13.77734375" style="17" bestFit="1" customWidth="1"/>
    <col min="5" max="5" width="11.5546875" style="17" customWidth="1"/>
    <col min="6" max="6" width="42.44140625" style="17" customWidth="1"/>
    <col min="7" max="7" width="28.5546875" style="17" customWidth="1"/>
    <col min="8" max="8" width="27.33203125" style="17" bestFit="1" customWidth="1"/>
    <col min="9" max="9" width="22.77734375" style="17" customWidth="1"/>
    <col min="10" max="10" width="50.21875" style="17" customWidth="1"/>
    <col min="11" max="11" width="29.6640625" style="17" customWidth="1"/>
    <col min="12" max="12" width="21.77734375" style="17" customWidth="1"/>
    <col min="13" max="13" width="21.109375" style="17" customWidth="1"/>
  </cols>
  <sheetData>
    <row r="1" spans="1:13" ht="53.55" customHeight="1" x14ac:dyDescent="0.25">
      <c r="A1" s="8" t="s">
        <v>0</v>
      </c>
      <c r="B1" s="8" t="s">
        <v>1</v>
      </c>
      <c r="C1" s="8" t="s">
        <v>2</v>
      </c>
      <c r="D1" s="8" t="s">
        <v>3</v>
      </c>
      <c r="E1" s="8" t="s">
        <v>4</v>
      </c>
      <c r="F1" s="8" t="s">
        <v>5</v>
      </c>
      <c r="G1" s="8" t="s">
        <v>6</v>
      </c>
      <c r="H1" s="8" t="s">
        <v>7</v>
      </c>
      <c r="I1" s="8" t="s">
        <v>8</v>
      </c>
      <c r="J1" s="8" t="s">
        <v>357</v>
      </c>
      <c r="K1" s="8" t="s">
        <v>358</v>
      </c>
      <c r="L1" s="8" t="s">
        <v>359</v>
      </c>
      <c r="M1" s="8" t="s">
        <v>360</v>
      </c>
    </row>
    <row r="2" spans="1:13" ht="151.80000000000001" customHeight="1" x14ac:dyDescent="0.25">
      <c r="A2" s="10" t="s">
        <v>536</v>
      </c>
      <c r="B2" s="10" t="s">
        <v>9</v>
      </c>
      <c r="C2" s="10" t="s">
        <v>45</v>
      </c>
      <c r="D2" s="10" t="s">
        <v>398</v>
      </c>
      <c r="E2" s="10" t="s">
        <v>399</v>
      </c>
      <c r="F2" s="12" t="s">
        <v>400</v>
      </c>
      <c r="G2" s="12" t="s">
        <v>81</v>
      </c>
      <c r="H2" s="23"/>
      <c r="I2" s="12" t="s">
        <v>401</v>
      </c>
      <c r="J2" s="12"/>
      <c r="K2" s="12" t="s">
        <v>633</v>
      </c>
      <c r="L2" s="23"/>
      <c r="M2" s="12" t="s">
        <v>457</v>
      </c>
    </row>
    <row r="3" spans="1:13" ht="153.6" customHeight="1" x14ac:dyDescent="0.25">
      <c r="A3" s="10" t="s">
        <v>551</v>
      </c>
      <c r="B3" s="10" t="s">
        <v>9</v>
      </c>
      <c r="C3" s="10" t="s">
        <v>15</v>
      </c>
      <c r="D3" s="10" t="s">
        <v>31</v>
      </c>
      <c r="E3" s="10" t="s">
        <v>511</v>
      </c>
      <c r="F3" s="12" t="s">
        <v>33</v>
      </c>
      <c r="G3" s="12" t="s">
        <v>21</v>
      </c>
      <c r="H3" s="11"/>
      <c r="I3" s="12" t="s">
        <v>34</v>
      </c>
      <c r="J3" s="12"/>
      <c r="K3" s="12" t="s">
        <v>634</v>
      </c>
      <c r="L3" s="12" t="s">
        <v>35</v>
      </c>
      <c r="M3" s="12" t="s">
        <v>558</v>
      </c>
    </row>
    <row r="4" spans="1:13" ht="175.2" customHeight="1" x14ac:dyDescent="0.25">
      <c r="A4" s="10" t="s">
        <v>30</v>
      </c>
      <c r="B4" s="10" t="s">
        <v>9</v>
      </c>
      <c r="C4" s="10" t="s">
        <v>36</v>
      </c>
      <c r="D4" s="10" t="s">
        <v>37</v>
      </c>
      <c r="E4" s="10" t="s">
        <v>511</v>
      </c>
      <c r="F4" s="12" t="s">
        <v>38</v>
      </c>
      <c r="G4" s="12" t="s">
        <v>624</v>
      </c>
      <c r="H4" s="11"/>
      <c r="I4" s="12" t="s">
        <v>34</v>
      </c>
      <c r="J4" s="12"/>
      <c r="K4" s="12" t="s">
        <v>635</v>
      </c>
      <c r="L4" s="12" t="s">
        <v>35</v>
      </c>
      <c r="M4" s="12" t="s">
        <v>458</v>
      </c>
    </row>
    <row r="5" spans="1:13" ht="149.4" customHeight="1" x14ac:dyDescent="0.25">
      <c r="A5" s="10" t="s">
        <v>39</v>
      </c>
      <c r="B5" s="10" t="s">
        <v>9</v>
      </c>
      <c r="C5" s="10" t="s">
        <v>15</v>
      </c>
      <c r="D5" s="10" t="s">
        <v>46</v>
      </c>
      <c r="E5" s="10" t="s">
        <v>511</v>
      </c>
      <c r="F5" s="12" t="s">
        <v>47</v>
      </c>
      <c r="G5" s="12" t="s">
        <v>384</v>
      </c>
      <c r="H5" s="11"/>
      <c r="I5" s="12" t="s">
        <v>48</v>
      </c>
      <c r="J5" s="12"/>
      <c r="K5" s="12" t="s">
        <v>453</v>
      </c>
      <c r="L5" s="12" t="s">
        <v>49</v>
      </c>
      <c r="M5" s="12" t="s">
        <v>459</v>
      </c>
    </row>
    <row r="6" spans="1:13" ht="145.5" customHeight="1" x14ac:dyDescent="0.25">
      <c r="A6" s="10" t="s">
        <v>44</v>
      </c>
      <c r="B6" s="10" t="s">
        <v>9</v>
      </c>
      <c r="C6" s="10" t="s">
        <v>15</v>
      </c>
      <c r="D6" s="10" t="s">
        <v>50</v>
      </c>
      <c r="E6" s="10" t="s">
        <v>391</v>
      </c>
      <c r="F6" s="12" t="s">
        <v>51</v>
      </c>
      <c r="G6" s="12" t="s">
        <v>52</v>
      </c>
      <c r="H6" s="11"/>
      <c r="I6" s="12" t="s">
        <v>53</v>
      </c>
      <c r="J6" s="12"/>
      <c r="K6" s="12" t="s">
        <v>636</v>
      </c>
      <c r="L6" s="12" t="s">
        <v>54</v>
      </c>
      <c r="M6" s="12" t="s">
        <v>460</v>
      </c>
    </row>
    <row r="7" spans="1:13" ht="135.44999999999999" customHeight="1" x14ac:dyDescent="0.25">
      <c r="A7" s="10" t="s">
        <v>63</v>
      </c>
      <c r="B7" s="10" t="s">
        <v>9</v>
      </c>
      <c r="C7" s="10" t="s">
        <v>45</v>
      </c>
      <c r="D7" s="10" t="s">
        <v>64</v>
      </c>
      <c r="E7" s="10" t="s">
        <v>391</v>
      </c>
      <c r="F7" s="12" t="s">
        <v>65</v>
      </c>
      <c r="G7" s="12" t="s">
        <v>384</v>
      </c>
      <c r="H7" s="11"/>
      <c r="I7" s="12" t="s">
        <v>48</v>
      </c>
      <c r="J7" s="12"/>
      <c r="K7" s="12" t="s">
        <v>452</v>
      </c>
      <c r="L7" s="11"/>
      <c r="M7" s="12" t="s">
        <v>461</v>
      </c>
    </row>
    <row r="8" spans="1:13" ht="148.94999999999999" customHeight="1" x14ac:dyDescent="0.25">
      <c r="A8" s="10" t="s">
        <v>552</v>
      </c>
      <c r="B8" s="10" t="s">
        <v>9</v>
      </c>
      <c r="C8" s="10" t="s">
        <v>15</v>
      </c>
      <c r="D8" s="10" t="s">
        <v>74</v>
      </c>
      <c r="E8" s="10" t="s">
        <v>575</v>
      </c>
      <c r="F8" s="12" t="s">
        <v>75</v>
      </c>
      <c r="G8" s="12" t="s">
        <v>76</v>
      </c>
      <c r="H8" s="11"/>
      <c r="I8" s="12" t="s">
        <v>77</v>
      </c>
      <c r="J8" s="12"/>
      <c r="K8" s="12" t="s">
        <v>637</v>
      </c>
      <c r="L8" s="11"/>
      <c r="M8" s="12" t="s">
        <v>462</v>
      </c>
    </row>
    <row r="9" spans="1:13" ht="155.4" customHeight="1" x14ac:dyDescent="0.25">
      <c r="A9" s="10" t="s">
        <v>73</v>
      </c>
      <c r="B9" s="10" t="s">
        <v>9</v>
      </c>
      <c r="C9" s="10" t="s">
        <v>15</v>
      </c>
      <c r="D9" s="10" t="s">
        <v>78</v>
      </c>
      <c r="E9" s="10" t="s">
        <v>575</v>
      </c>
      <c r="F9" s="15" t="s">
        <v>79</v>
      </c>
      <c r="G9" s="12" t="s">
        <v>21</v>
      </c>
      <c r="H9" s="11"/>
      <c r="I9" s="12" t="s">
        <v>40</v>
      </c>
      <c r="J9" s="12"/>
      <c r="K9" s="12" t="s">
        <v>638</v>
      </c>
      <c r="L9" s="12" t="s">
        <v>80</v>
      </c>
      <c r="M9" s="12" t="s">
        <v>463</v>
      </c>
    </row>
    <row r="10" spans="1:13" ht="205.8" customHeight="1" x14ac:dyDescent="0.25">
      <c r="A10" s="10" t="s">
        <v>83</v>
      </c>
      <c r="B10" s="10" t="s">
        <v>9</v>
      </c>
      <c r="C10" s="10" t="s">
        <v>10</v>
      </c>
      <c r="D10" s="10" t="s">
        <v>89</v>
      </c>
      <c r="E10" s="10" t="s">
        <v>576</v>
      </c>
      <c r="F10" s="12" t="s">
        <v>90</v>
      </c>
      <c r="G10" s="12" t="s">
        <v>625</v>
      </c>
      <c r="H10" s="11"/>
      <c r="I10" s="12" t="s">
        <v>91</v>
      </c>
      <c r="J10" s="12"/>
      <c r="K10" s="12" t="s">
        <v>639</v>
      </c>
      <c r="L10" s="12" t="s">
        <v>87</v>
      </c>
      <c r="M10" s="12" t="s">
        <v>464</v>
      </c>
    </row>
    <row r="11" spans="1:13" ht="156" customHeight="1" x14ac:dyDescent="0.25">
      <c r="A11" s="10" t="s">
        <v>88</v>
      </c>
      <c r="B11" s="10" t="s">
        <v>9</v>
      </c>
      <c r="C11" s="10" t="s">
        <v>10</v>
      </c>
      <c r="D11" s="10" t="s">
        <v>93</v>
      </c>
      <c r="E11" s="10" t="s">
        <v>576</v>
      </c>
      <c r="F11" s="12" t="s">
        <v>94</v>
      </c>
      <c r="G11" s="12" t="s">
        <v>95</v>
      </c>
      <c r="H11" s="12" t="s">
        <v>96</v>
      </c>
      <c r="I11" s="12" t="s">
        <v>97</v>
      </c>
      <c r="J11" s="12"/>
      <c r="K11" s="12" t="s">
        <v>640</v>
      </c>
      <c r="L11" s="12" t="s">
        <v>98</v>
      </c>
      <c r="M11" s="12" t="s">
        <v>465</v>
      </c>
    </row>
    <row r="12" spans="1:13" ht="185.4" customHeight="1" x14ac:dyDescent="0.25">
      <c r="A12" s="10" t="s">
        <v>92</v>
      </c>
      <c r="B12" s="10" t="s">
        <v>9</v>
      </c>
      <c r="C12" s="10" t="s">
        <v>10</v>
      </c>
      <c r="D12" s="10" t="s">
        <v>100</v>
      </c>
      <c r="E12" s="10" t="s">
        <v>576</v>
      </c>
      <c r="F12" s="12" t="s">
        <v>101</v>
      </c>
      <c r="G12" s="12" t="s">
        <v>626</v>
      </c>
      <c r="H12" s="11"/>
      <c r="I12" s="12" t="s">
        <v>97</v>
      </c>
      <c r="J12" s="12"/>
      <c r="K12" s="12" t="s">
        <v>641</v>
      </c>
      <c r="L12" s="12" t="s">
        <v>102</v>
      </c>
      <c r="M12" s="12" t="s">
        <v>466</v>
      </c>
    </row>
    <row r="13" spans="1:13" ht="110.4" x14ac:dyDescent="0.25">
      <c r="A13" s="10" t="s">
        <v>99</v>
      </c>
      <c r="B13" s="10" t="s">
        <v>9</v>
      </c>
      <c r="C13" s="10" t="s">
        <v>18</v>
      </c>
      <c r="D13" s="10" t="s">
        <v>103</v>
      </c>
      <c r="E13" s="10" t="s">
        <v>576</v>
      </c>
      <c r="F13" s="12" t="s">
        <v>104</v>
      </c>
      <c r="G13" s="12" t="s">
        <v>105</v>
      </c>
      <c r="H13" s="11"/>
      <c r="I13" s="12" t="s">
        <v>97</v>
      </c>
      <c r="J13" s="12"/>
      <c r="K13" s="12" t="s">
        <v>642</v>
      </c>
      <c r="L13" s="12" t="s">
        <v>106</v>
      </c>
      <c r="M13" s="12" t="s">
        <v>467</v>
      </c>
    </row>
    <row r="14" spans="1:13" ht="144" customHeight="1" x14ac:dyDescent="0.25">
      <c r="A14" s="10" t="s">
        <v>553</v>
      </c>
      <c r="B14" s="10" t="s">
        <v>9</v>
      </c>
      <c r="C14" s="10" t="s">
        <v>28</v>
      </c>
      <c r="D14" s="10" t="s">
        <v>122</v>
      </c>
      <c r="E14" s="10" t="s">
        <v>577</v>
      </c>
      <c r="F14" s="12" t="s">
        <v>123</v>
      </c>
      <c r="G14" s="12" t="s">
        <v>124</v>
      </c>
      <c r="H14" s="11"/>
      <c r="I14" s="12" t="s">
        <v>40</v>
      </c>
      <c r="J14" s="12"/>
      <c r="K14" s="12" t="s">
        <v>643</v>
      </c>
      <c r="L14" s="12" t="s">
        <v>125</v>
      </c>
      <c r="M14" s="12" t="s">
        <v>468</v>
      </c>
    </row>
    <row r="15" spans="1:13" ht="153.6" customHeight="1" x14ac:dyDescent="0.25">
      <c r="A15" s="10" t="s">
        <v>141</v>
      </c>
      <c r="B15" s="10" t="s">
        <v>9</v>
      </c>
      <c r="C15" s="10" t="s">
        <v>10</v>
      </c>
      <c r="D15" s="10" t="s">
        <v>142</v>
      </c>
      <c r="E15" s="10" t="s">
        <v>32</v>
      </c>
      <c r="F15" s="15" t="s">
        <v>143</v>
      </c>
      <c r="G15" s="15" t="s">
        <v>627</v>
      </c>
      <c r="H15" s="12" t="s">
        <v>140</v>
      </c>
      <c r="I15" s="12" t="s">
        <v>144</v>
      </c>
      <c r="J15" s="12"/>
      <c r="K15" s="12" t="s">
        <v>644</v>
      </c>
      <c r="L15" s="11"/>
      <c r="M15" s="12" t="s">
        <v>469</v>
      </c>
    </row>
    <row r="16" spans="1:13" ht="166.95" customHeight="1" x14ac:dyDescent="0.25">
      <c r="A16" s="10" t="s">
        <v>554</v>
      </c>
      <c r="B16" s="10" t="s">
        <v>56</v>
      </c>
      <c r="C16" s="10" t="s">
        <v>15</v>
      </c>
      <c r="D16" s="10" t="s">
        <v>145</v>
      </c>
      <c r="E16" s="10" t="s">
        <v>511</v>
      </c>
      <c r="F16" s="12" t="s">
        <v>147</v>
      </c>
      <c r="G16" s="12" t="s">
        <v>148</v>
      </c>
      <c r="H16" s="12" t="s">
        <v>140</v>
      </c>
      <c r="I16" s="12" t="s">
        <v>146</v>
      </c>
      <c r="J16" s="12"/>
      <c r="K16" s="12" t="s">
        <v>645</v>
      </c>
      <c r="L16" s="12" t="s">
        <v>149</v>
      </c>
      <c r="M16" s="12" t="s">
        <v>470</v>
      </c>
    </row>
    <row r="17" spans="1:13" s="5" customFormat="1" ht="162" customHeight="1" x14ac:dyDescent="0.25">
      <c r="A17" s="1" t="s">
        <v>669</v>
      </c>
      <c r="B17" s="1" t="s">
        <v>56</v>
      </c>
      <c r="C17" s="1" t="s">
        <v>15</v>
      </c>
      <c r="D17" s="1" t="s">
        <v>670</v>
      </c>
      <c r="E17" s="1" t="s">
        <v>32</v>
      </c>
      <c r="F17" s="2" t="s">
        <v>671</v>
      </c>
      <c r="G17" s="3" t="s">
        <v>29</v>
      </c>
      <c r="H17" s="2" t="s">
        <v>672</v>
      </c>
      <c r="I17" s="2" t="s">
        <v>673</v>
      </c>
      <c r="J17" s="2"/>
      <c r="K17" s="2" t="s">
        <v>674</v>
      </c>
      <c r="L17" s="4"/>
      <c r="M17" s="2" t="s">
        <v>509</v>
      </c>
    </row>
    <row r="18" spans="1:13" ht="142.94999999999999" customHeight="1" x14ac:dyDescent="0.25">
      <c r="A18" s="10" t="s">
        <v>555</v>
      </c>
      <c r="B18" s="10" t="s">
        <v>56</v>
      </c>
      <c r="C18" s="10" t="s">
        <v>15</v>
      </c>
      <c r="D18" s="10" t="s">
        <v>151</v>
      </c>
      <c r="E18" s="10" t="s">
        <v>578</v>
      </c>
      <c r="F18" s="12" t="s">
        <v>152</v>
      </c>
      <c r="G18" s="12" t="s">
        <v>29</v>
      </c>
      <c r="H18" s="12" t="s">
        <v>153</v>
      </c>
      <c r="I18" s="12" t="s">
        <v>146</v>
      </c>
      <c r="J18" s="12"/>
      <c r="K18" s="12" t="s">
        <v>154</v>
      </c>
      <c r="L18" s="11"/>
      <c r="M18" s="12" t="s">
        <v>471</v>
      </c>
    </row>
    <row r="19" spans="1:13" ht="106.5" customHeight="1" x14ac:dyDescent="0.25">
      <c r="A19" s="10" t="s">
        <v>150</v>
      </c>
      <c r="B19" s="10" t="s">
        <v>9</v>
      </c>
      <c r="C19" s="10" t="s">
        <v>15</v>
      </c>
      <c r="D19" s="10" t="s">
        <v>156</v>
      </c>
      <c r="E19" s="10" t="s">
        <v>391</v>
      </c>
      <c r="F19" s="12" t="s">
        <v>157</v>
      </c>
      <c r="G19" s="12" t="s">
        <v>29</v>
      </c>
      <c r="H19" s="11"/>
      <c r="I19" s="12" t="s">
        <v>146</v>
      </c>
      <c r="J19" s="12"/>
      <c r="K19" s="12" t="s">
        <v>158</v>
      </c>
      <c r="L19" s="11"/>
      <c r="M19" s="12" t="s">
        <v>472</v>
      </c>
    </row>
    <row r="20" spans="1:13" ht="139.94999999999999" customHeight="1" x14ac:dyDescent="0.25">
      <c r="A20" s="10" t="s">
        <v>155</v>
      </c>
      <c r="B20" s="10" t="s">
        <v>9</v>
      </c>
      <c r="C20" s="10" t="s">
        <v>36</v>
      </c>
      <c r="D20" s="10" t="s">
        <v>159</v>
      </c>
      <c r="E20" s="10" t="s">
        <v>391</v>
      </c>
      <c r="F20" s="12" t="s">
        <v>160</v>
      </c>
      <c r="G20" s="12" t="s">
        <v>161</v>
      </c>
      <c r="H20" s="12" t="s">
        <v>162</v>
      </c>
      <c r="I20" s="12" t="s">
        <v>146</v>
      </c>
      <c r="J20" s="12"/>
      <c r="K20" s="12" t="s">
        <v>646</v>
      </c>
      <c r="L20" s="11"/>
      <c r="M20" s="12" t="s">
        <v>473</v>
      </c>
    </row>
    <row r="21" spans="1:13" ht="130.94999999999999" customHeight="1" x14ac:dyDescent="0.25">
      <c r="A21" s="10" t="s">
        <v>163</v>
      </c>
      <c r="B21" s="10" t="s">
        <v>56</v>
      </c>
      <c r="C21" s="11"/>
      <c r="D21" s="10" t="s">
        <v>169</v>
      </c>
      <c r="E21" s="10" t="s">
        <v>511</v>
      </c>
      <c r="F21" s="15" t="s">
        <v>170</v>
      </c>
      <c r="G21" s="12" t="s">
        <v>66</v>
      </c>
      <c r="H21" s="12" t="s">
        <v>171</v>
      </c>
      <c r="I21" s="12" t="s">
        <v>146</v>
      </c>
      <c r="J21" s="12"/>
      <c r="K21" s="12" t="s">
        <v>172</v>
      </c>
      <c r="L21" s="11"/>
      <c r="M21" s="12" t="s">
        <v>474</v>
      </c>
    </row>
    <row r="22" spans="1:13" ht="127.95" customHeight="1" x14ac:dyDescent="0.25">
      <c r="A22" s="10" t="s">
        <v>168</v>
      </c>
      <c r="B22" s="10" t="s">
        <v>9</v>
      </c>
      <c r="C22" s="10" t="s">
        <v>15</v>
      </c>
      <c r="D22" s="10" t="s">
        <v>173</v>
      </c>
      <c r="E22" s="10" t="s">
        <v>391</v>
      </c>
      <c r="F22" s="12" t="s">
        <v>174</v>
      </c>
      <c r="G22" s="12" t="s">
        <v>29</v>
      </c>
      <c r="H22" s="11"/>
      <c r="I22" s="12" t="s">
        <v>146</v>
      </c>
      <c r="J22" s="12"/>
      <c r="K22" s="12" t="s">
        <v>175</v>
      </c>
      <c r="L22" s="11"/>
      <c r="M22" s="12" t="s">
        <v>475</v>
      </c>
    </row>
    <row r="23" spans="1:13" ht="149.25" customHeight="1" x14ac:dyDescent="0.25">
      <c r="A23" s="10" t="s">
        <v>556</v>
      </c>
      <c r="B23" s="10" t="s">
        <v>9</v>
      </c>
      <c r="C23" s="10" t="s">
        <v>15</v>
      </c>
      <c r="D23" s="10" t="s">
        <v>178</v>
      </c>
      <c r="E23" s="10" t="s">
        <v>391</v>
      </c>
      <c r="F23" s="12" t="s">
        <v>179</v>
      </c>
      <c r="G23" s="12" t="s">
        <v>21</v>
      </c>
      <c r="H23" s="11"/>
      <c r="I23" s="12" t="s">
        <v>180</v>
      </c>
      <c r="J23" s="12"/>
      <c r="K23" s="12" t="s">
        <v>647</v>
      </c>
      <c r="L23" s="11"/>
      <c r="M23" s="12" t="s">
        <v>476</v>
      </c>
    </row>
    <row r="24" spans="1:13" ht="213" customHeight="1" x14ac:dyDescent="0.25">
      <c r="A24" s="10" t="s">
        <v>177</v>
      </c>
      <c r="B24" s="10" t="s">
        <v>9</v>
      </c>
      <c r="C24" s="10" t="s">
        <v>182</v>
      </c>
      <c r="D24" s="10" t="s">
        <v>183</v>
      </c>
      <c r="E24" s="10" t="s">
        <v>391</v>
      </c>
      <c r="F24" s="12" t="s">
        <v>184</v>
      </c>
      <c r="G24" s="12" t="s">
        <v>628</v>
      </c>
      <c r="H24" s="11"/>
      <c r="I24" s="12" t="s">
        <v>185</v>
      </c>
      <c r="J24" s="12"/>
      <c r="K24" s="12" t="s">
        <v>648</v>
      </c>
      <c r="L24" s="11"/>
      <c r="M24" s="12" t="s">
        <v>477</v>
      </c>
    </row>
    <row r="25" spans="1:13" ht="210.6" customHeight="1" x14ac:dyDescent="0.25">
      <c r="A25" s="10" t="s">
        <v>181</v>
      </c>
      <c r="B25" s="10" t="s">
        <v>9</v>
      </c>
      <c r="C25" s="10" t="s">
        <v>187</v>
      </c>
      <c r="D25" s="10" t="s">
        <v>188</v>
      </c>
      <c r="E25" s="10" t="s">
        <v>391</v>
      </c>
      <c r="F25" s="12" t="s">
        <v>189</v>
      </c>
      <c r="G25" s="12" t="s">
        <v>629</v>
      </c>
      <c r="H25" s="12" t="s">
        <v>190</v>
      </c>
      <c r="I25" s="12" t="s">
        <v>185</v>
      </c>
      <c r="J25" s="12"/>
      <c r="K25" s="12" t="s">
        <v>649</v>
      </c>
      <c r="L25" s="11"/>
      <c r="M25" s="12" t="s">
        <v>557</v>
      </c>
    </row>
    <row r="26" spans="1:13" ht="202.2" customHeight="1" x14ac:dyDescent="0.25">
      <c r="A26" s="10" t="s">
        <v>186</v>
      </c>
      <c r="B26" s="10" t="s">
        <v>9</v>
      </c>
      <c r="C26" s="10" t="s">
        <v>10</v>
      </c>
      <c r="D26" s="10" t="s">
        <v>192</v>
      </c>
      <c r="E26" s="10" t="s">
        <v>579</v>
      </c>
      <c r="F26" s="12" t="s">
        <v>193</v>
      </c>
      <c r="G26" s="12" t="s">
        <v>630</v>
      </c>
      <c r="H26" s="11"/>
      <c r="I26" s="12" t="s">
        <v>194</v>
      </c>
      <c r="J26" s="12"/>
      <c r="K26" s="12" t="s">
        <v>650</v>
      </c>
      <c r="L26" s="11"/>
      <c r="M26" s="12" t="s">
        <v>478</v>
      </c>
    </row>
    <row r="27" spans="1:13" ht="141.6" customHeight="1" x14ac:dyDescent="0.25">
      <c r="A27" s="10" t="s">
        <v>191</v>
      </c>
      <c r="B27" s="10" t="s">
        <v>9</v>
      </c>
      <c r="C27" s="10" t="s">
        <v>45</v>
      </c>
      <c r="D27" s="10" t="s">
        <v>196</v>
      </c>
      <c r="E27" s="10" t="s">
        <v>391</v>
      </c>
      <c r="F27" s="12" t="s">
        <v>197</v>
      </c>
      <c r="G27" s="12" t="s">
        <v>198</v>
      </c>
      <c r="H27" s="11"/>
      <c r="I27" s="12" t="s">
        <v>199</v>
      </c>
      <c r="J27" s="12"/>
      <c r="K27" s="12" t="s">
        <v>651</v>
      </c>
      <c r="L27" s="11"/>
      <c r="M27" s="12" t="s">
        <v>479</v>
      </c>
    </row>
    <row r="28" spans="1:13" ht="145.5" customHeight="1" x14ac:dyDescent="0.25">
      <c r="A28" s="10" t="s">
        <v>195</v>
      </c>
      <c r="B28" s="10" t="s">
        <v>9</v>
      </c>
      <c r="C28" s="10" t="s">
        <v>45</v>
      </c>
      <c r="D28" s="10" t="s">
        <v>200</v>
      </c>
      <c r="E28" s="10" t="s">
        <v>511</v>
      </c>
      <c r="F28" s="12" t="s">
        <v>201</v>
      </c>
      <c r="G28" s="12" t="s">
        <v>202</v>
      </c>
      <c r="H28" s="11"/>
      <c r="I28" s="12" t="s">
        <v>203</v>
      </c>
      <c r="J28" s="12"/>
      <c r="K28" s="12" t="s">
        <v>652</v>
      </c>
      <c r="L28" s="11"/>
      <c r="M28" s="12" t="s">
        <v>480</v>
      </c>
    </row>
    <row r="29" spans="1:13" ht="144.6" customHeight="1" x14ac:dyDescent="0.25">
      <c r="A29" s="10" t="s">
        <v>397</v>
      </c>
      <c r="B29" s="10" t="s">
        <v>9</v>
      </c>
      <c r="C29" s="10" t="s">
        <v>45</v>
      </c>
      <c r="D29" s="10" t="s">
        <v>206</v>
      </c>
      <c r="E29" s="10" t="s">
        <v>391</v>
      </c>
      <c r="F29" s="12" t="s">
        <v>207</v>
      </c>
      <c r="G29" s="12" t="s">
        <v>81</v>
      </c>
      <c r="H29" s="11"/>
      <c r="I29" s="12" t="s">
        <v>204</v>
      </c>
      <c r="J29" s="12"/>
      <c r="K29" s="12" t="s">
        <v>653</v>
      </c>
      <c r="L29" s="11"/>
      <c r="M29" s="12" t="s">
        <v>481</v>
      </c>
    </row>
    <row r="30" spans="1:13" ht="122.55" customHeight="1" x14ac:dyDescent="0.25">
      <c r="A30" s="10" t="s">
        <v>559</v>
      </c>
      <c r="B30" s="10" t="s">
        <v>9</v>
      </c>
      <c r="C30" s="10" t="s">
        <v>45</v>
      </c>
      <c r="D30" s="10" t="s">
        <v>209</v>
      </c>
      <c r="E30" s="10" t="s">
        <v>391</v>
      </c>
      <c r="F30" s="12" t="s">
        <v>210</v>
      </c>
      <c r="G30" s="12" t="s">
        <v>81</v>
      </c>
      <c r="H30" s="11"/>
      <c r="I30" s="12" t="s">
        <v>204</v>
      </c>
      <c r="J30" s="12"/>
      <c r="K30" s="12" t="s">
        <v>211</v>
      </c>
      <c r="L30" s="11"/>
      <c r="M30" s="12" t="s">
        <v>482</v>
      </c>
    </row>
    <row r="31" spans="1:13" ht="138" customHeight="1" x14ac:dyDescent="0.25">
      <c r="A31" s="10" t="s">
        <v>205</v>
      </c>
      <c r="B31" s="10" t="s">
        <v>9</v>
      </c>
      <c r="C31" s="10" t="s">
        <v>45</v>
      </c>
      <c r="D31" s="10" t="s">
        <v>213</v>
      </c>
      <c r="E31" s="10" t="s">
        <v>391</v>
      </c>
      <c r="F31" s="12" t="s">
        <v>214</v>
      </c>
      <c r="G31" s="12" t="s">
        <v>81</v>
      </c>
      <c r="H31" s="11"/>
      <c r="I31" s="12" t="s">
        <v>204</v>
      </c>
      <c r="J31" s="12"/>
      <c r="K31" s="12" t="s">
        <v>454</v>
      </c>
      <c r="L31" s="11"/>
      <c r="M31" s="12" t="s">
        <v>483</v>
      </c>
    </row>
    <row r="32" spans="1:13" ht="175.2" customHeight="1" x14ac:dyDescent="0.25">
      <c r="A32" s="10" t="s">
        <v>208</v>
      </c>
      <c r="B32" s="10" t="s">
        <v>9</v>
      </c>
      <c r="C32" s="10" t="s">
        <v>45</v>
      </c>
      <c r="D32" s="10" t="s">
        <v>215</v>
      </c>
      <c r="E32" s="10" t="s">
        <v>391</v>
      </c>
      <c r="F32" s="12" t="s">
        <v>593</v>
      </c>
      <c r="G32" s="12" t="s">
        <v>81</v>
      </c>
      <c r="H32" s="11"/>
      <c r="I32" s="12" t="s">
        <v>204</v>
      </c>
      <c r="J32" s="12"/>
      <c r="K32" s="12" t="s">
        <v>455</v>
      </c>
      <c r="L32" s="11"/>
      <c r="M32" s="12" t="s">
        <v>484</v>
      </c>
    </row>
    <row r="33" spans="1:13" ht="174.6" customHeight="1" x14ac:dyDescent="0.25">
      <c r="A33" s="10" t="s">
        <v>212</v>
      </c>
      <c r="B33" s="10" t="s">
        <v>9</v>
      </c>
      <c r="C33" s="10" t="s">
        <v>10</v>
      </c>
      <c r="D33" s="10" t="s">
        <v>392</v>
      </c>
      <c r="E33" s="10" t="s">
        <v>391</v>
      </c>
      <c r="F33" s="12" t="s">
        <v>393</v>
      </c>
      <c r="G33" s="12" t="s">
        <v>594</v>
      </c>
      <c r="H33" s="11"/>
      <c r="I33" s="12" t="s">
        <v>204</v>
      </c>
      <c r="J33" s="12"/>
      <c r="K33" s="12" t="s">
        <v>654</v>
      </c>
      <c r="L33" s="11"/>
      <c r="M33" s="12" t="s">
        <v>482</v>
      </c>
    </row>
    <row r="34" spans="1:13" ht="152.4" customHeight="1" x14ac:dyDescent="0.25">
      <c r="A34" s="10" t="s">
        <v>560</v>
      </c>
      <c r="B34" s="10" t="s">
        <v>9</v>
      </c>
      <c r="C34" s="10" t="s">
        <v>45</v>
      </c>
      <c r="D34" s="10" t="s">
        <v>218</v>
      </c>
      <c r="E34" s="10" t="s">
        <v>580</v>
      </c>
      <c r="F34" s="12" t="s">
        <v>219</v>
      </c>
      <c r="G34" s="12" t="s">
        <v>81</v>
      </c>
      <c r="H34" s="11"/>
      <c r="I34" s="12" t="s">
        <v>220</v>
      </c>
      <c r="J34" s="12"/>
      <c r="K34" s="12" t="s">
        <v>456</v>
      </c>
      <c r="L34" s="11"/>
      <c r="M34" s="12" t="s">
        <v>485</v>
      </c>
    </row>
    <row r="35" spans="1:13" ht="148.80000000000001" customHeight="1" x14ac:dyDescent="0.25">
      <c r="A35" s="10" t="s">
        <v>216</v>
      </c>
      <c r="B35" s="10" t="s">
        <v>9</v>
      </c>
      <c r="C35" s="10" t="s">
        <v>15</v>
      </c>
      <c r="D35" s="10" t="s">
        <v>222</v>
      </c>
      <c r="E35" s="10" t="s">
        <v>581</v>
      </c>
      <c r="F35" s="12" t="s">
        <v>223</v>
      </c>
      <c r="G35" s="12" t="s">
        <v>81</v>
      </c>
      <c r="H35" s="11"/>
      <c r="I35" s="12" t="s">
        <v>220</v>
      </c>
      <c r="J35" s="12"/>
      <c r="K35" s="12" t="s">
        <v>655</v>
      </c>
      <c r="L35" s="12" t="s">
        <v>224</v>
      </c>
      <c r="M35" s="12" t="s">
        <v>486</v>
      </c>
    </row>
    <row r="36" spans="1:13" ht="142.80000000000001" customHeight="1" x14ac:dyDescent="0.25">
      <c r="A36" s="10" t="s">
        <v>217</v>
      </c>
      <c r="B36" s="10" t="s">
        <v>9</v>
      </c>
      <c r="C36" s="10" t="s">
        <v>45</v>
      </c>
      <c r="D36" s="10" t="s">
        <v>225</v>
      </c>
      <c r="E36" s="10" t="s">
        <v>391</v>
      </c>
      <c r="F36" s="12" t="s">
        <v>226</v>
      </c>
      <c r="G36" s="12" t="s">
        <v>81</v>
      </c>
      <c r="H36" s="11"/>
      <c r="I36" s="12" t="s">
        <v>204</v>
      </c>
      <c r="J36" s="12"/>
      <c r="K36" s="12" t="s">
        <v>656</v>
      </c>
      <c r="L36" s="11"/>
      <c r="M36" s="12" t="s">
        <v>487</v>
      </c>
    </row>
    <row r="37" spans="1:13" ht="147.44999999999999" customHeight="1" x14ac:dyDescent="0.25">
      <c r="A37" s="10" t="s">
        <v>221</v>
      </c>
      <c r="B37" s="10" t="s">
        <v>9</v>
      </c>
      <c r="C37" s="10" t="s">
        <v>45</v>
      </c>
      <c r="D37" s="10" t="s">
        <v>228</v>
      </c>
      <c r="E37" s="10" t="s">
        <v>391</v>
      </c>
      <c r="F37" s="12" t="s">
        <v>229</v>
      </c>
      <c r="G37" s="12" t="s">
        <v>81</v>
      </c>
      <c r="H37" s="11"/>
      <c r="I37" s="12" t="s">
        <v>204</v>
      </c>
      <c r="J37" s="12"/>
      <c r="K37" s="12" t="s">
        <v>561</v>
      </c>
      <c r="L37" s="11"/>
      <c r="M37" s="12" t="s">
        <v>488</v>
      </c>
    </row>
    <row r="38" spans="1:13" ht="158.4" customHeight="1" x14ac:dyDescent="0.25">
      <c r="A38" s="10" t="s">
        <v>227</v>
      </c>
      <c r="B38" s="10" t="s">
        <v>9</v>
      </c>
      <c r="C38" s="10" t="s">
        <v>10</v>
      </c>
      <c r="D38" s="10" t="s">
        <v>230</v>
      </c>
      <c r="E38" s="10" t="s">
        <v>391</v>
      </c>
      <c r="F38" s="12" t="s">
        <v>231</v>
      </c>
      <c r="G38" s="12" t="s">
        <v>631</v>
      </c>
      <c r="H38" s="11"/>
      <c r="I38" s="12" t="s">
        <v>204</v>
      </c>
      <c r="J38" s="12"/>
      <c r="K38" s="12" t="s">
        <v>657</v>
      </c>
      <c r="L38" s="11"/>
      <c r="M38" s="12" t="s">
        <v>489</v>
      </c>
    </row>
    <row r="39" spans="1:13" ht="130.05000000000001" customHeight="1" x14ac:dyDescent="0.25">
      <c r="A39" s="10" t="s">
        <v>562</v>
      </c>
      <c r="B39" s="10" t="s">
        <v>9</v>
      </c>
      <c r="C39" s="10" t="s">
        <v>45</v>
      </c>
      <c r="D39" s="10" t="s">
        <v>233</v>
      </c>
      <c r="E39" s="10" t="s">
        <v>582</v>
      </c>
      <c r="F39" s="12" t="s">
        <v>234</v>
      </c>
      <c r="G39" s="12" t="s">
        <v>29</v>
      </c>
      <c r="H39" s="11"/>
      <c r="I39" s="12" t="s">
        <v>232</v>
      </c>
      <c r="J39" s="12"/>
      <c r="K39" s="12" t="s">
        <v>235</v>
      </c>
      <c r="L39" s="11"/>
      <c r="M39" s="12" t="s">
        <v>490</v>
      </c>
    </row>
    <row r="40" spans="1:13" ht="163.19999999999999" customHeight="1" x14ac:dyDescent="0.25">
      <c r="A40" s="10" t="s">
        <v>563</v>
      </c>
      <c r="B40" s="10" t="s">
        <v>9</v>
      </c>
      <c r="C40" s="10" t="s">
        <v>10</v>
      </c>
      <c r="D40" s="10" t="s">
        <v>237</v>
      </c>
      <c r="E40" s="10" t="s">
        <v>582</v>
      </c>
      <c r="F40" s="12" t="s">
        <v>238</v>
      </c>
      <c r="G40" s="12" t="s">
        <v>632</v>
      </c>
      <c r="H40" s="11"/>
      <c r="I40" s="12" t="s">
        <v>239</v>
      </c>
      <c r="J40" s="12"/>
      <c r="K40" s="12" t="s">
        <v>658</v>
      </c>
      <c r="L40" s="11"/>
      <c r="M40" s="12" t="s">
        <v>491</v>
      </c>
    </row>
    <row r="41" spans="1:13" ht="167.4" customHeight="1" x14ac:dyDescent="0.25">
      <c r="A41" s="10" t="s">
        <v>564</v>
      </c>
      <c r="B41" s="10" t="s">
        <v>9</v>
      </c>
      <c r="C41" s="10" t="s">
        <v>45</v>
      </c>
      <c r="D41" s="10" t="s">
        <v>240</v>
      </c>
      <c r="E41" s="10" t="s">
        <v>582</v>
      </c>
      <c r="F41" s="12" t="s">
        <v>241</v>
      </c>
      <c r="G41" s="12" t="s">
        <v>632</v>
      </c>
      <c r="H41" s="11"/>
      <c r="I41" s="12" t="s">
        <v>239</v>
      </c>
      <c r="J41" s="12"/>
      <c r="K41" s="12" t="s">
        <v>659</v>
      </c>
      <c r="L41" s="11"/>
      <c r="M41" s="12" t="s">
        <v>492</v>
      </c>
    </row>
    <row r="42" spans="1:13" ht="153" customHeight="1" x14ac:dyDescent="0.25">
      <c r="A42" s="10" t="s">
        <v>236</v>
      </c>
      <c r="B42" s="10" t="s">
        <v>9</v>
      </c>
      <c r="C42" s="10" t="s">
        <v>45</v>
      </c>
      <c r="D42" s="10" t="s">
        <v>242</v>
      </c>
      <c r="E42" s="10" t="s">
        <v>582</v>
      </c>
      <c r="F42" s="12" t="s">
        <v>243</v>
      </c>
      <c r="G42" s="12" t="s">
        <v>632</v>
      </c>
      <c r="H42" s="11"/>
      <c r="I42" s="12" t="s">
        <v>239</v>
      </c>
      <c r="J42" s="12"/>
      <c r="K42" s="12" t="s">
        <v>660</v>
      </c>
      <c r="L42" s="11"/>
      <c r="M42" s="12" t="s">
        <v>493</v>
      </c>
    </row>
    <row r="43" spans="1:13" ht="213.6" customHeight="1" x14ac:dyDescent="0.25">
      <c r="A43" s="10" t="s">
        <v>565</v>
      </c>
      <c r="B43" s="10" t="s">
        <v>55</v>
      </c>
      <c r="C43" s="11"/>
      <c r="D43" s="10" t="s">
        <v>245</v>
      </c>
      <c r="E43" s="10" t="s">
        <v>583</v>
      </c>
      <c r="F43" s="15" t="s">
        <v>250</v>
      </c>
      <c r="G43" s="12" t="s">
        <v>29</v>
      </c>
      <c r="H43" s="12" t="s">
        <v>246</v>
      </c>
      <c r="I43" s="12" t="s">
        <v>247</v>
      </c>
      <c r="J43" s="12"/>
      <c r="K43" s="12" t="s">
        <v>661</v>
      </c>
      <c r="L43" s="35" t="s">
        <v>595</v>
      </c>
      <c r="M43" s="12" t="s">
        <v>494</v>
      </c>
    </row>
    <row r="44" spans="1:13" ht="199.2" customHeight="1" x14ac:dyDescent="0.25">
      <c r="A44" s="10" t="s">
        <v>248</v>
      </c>
      <c r="B44" s="10" t="s">
        <v>55</v>
      </c>
      <c r="C44" s="11"/>
      <c r="D44" s="10" t="s">
        <v>252</v>
      </c>
      <c r="E44" s="10" t="s">
        <v>583</v>
      </c>
      <c r="F44" s="15" t="s">
        <v>255</v>
      </c>
      <c r="G44" s="12" t="s">
        <v>29</v>
      </c>
      <c r="H44" s="12" t="s">
        <v>246</v>
      </c>
      <c r="I44" s="12" t="s">
        <v>247</v>
      </c>
      <c r="J44" s="12"/>
      <c r="K44" s="12" t="s">
        <v>662</v>
      </c>
      <c r="L44" s="35" t="s">
        <v>595</v>
      </c>
      <c r="M44" s="12" t="s">
        <v>495</v>
      </c>
    </row>
    <row r="45" spans="1:13" ht="190.2" customHeight="1" x14ac:dyDescent="0.25">
      <c r="A45" s="10" t="s">
        <v>249</v>
      </c>
      <c r="B45" s="10" t="s">
        <v>55</v>
      </c>
      <c r="C45" s="11"/>
      <c r="D45" s="10" t="s">
        <v>256</v>
      </c>
      <c r="E45" s="10" t="s">
        <v>583</v>
      </c>
      <c r="F45" s="15" t="s">
        <v>257</v>
      </c>
      <c r="G45" s="12" t="s">
        <v>29</v>
      </c>
      <c r="H45" s="12" t="s">
        <v>246</v>
      </c>
      <c r="I45" s="12" t="s">
        <v>247</v>
      </c>
      <c r="J45" s="12"/>
      <c r="K45" s="12" t="s">
        <v>663</v>
      </c>
      <c r="L45" s="38" t="s">
        <v>595</v>
      </c>
      <c r="M45" s="12" t="s">
        <v>496</v>
      </c>
    </row>
    <row r="46" spans="1:13" ht="184.2" customHeight="1" x14ac:dyDescent="0.25">
      <c r="A46" s="10" t="s">
        <v>251</v>
      </c>
      <c r="B46" s="10" t="s">
        <v>55</v>
      </c>
      <c r="C46" s="11"/>
      <c r="D46" s="10" t="s">
        <v>256</v>
      </c>
      <c r="E46" s="10" t="s">
        <v>583</v>
      </c>
      <c r="F46" s="15" t="s">
        <v>258</v>
      </c>
      <c r="G46" s="12" t="s">
        <v>29</v>
      </c>
      <c r="H46" s="12" t="s">
        <v>246</v>
      </c>
      <c r="I46" s="12" t="s">
        <v>247</v>
      </c>
      <c r="J46" s="12"/>
      <c r="K46" s="12" t="s">
        <v>664</v>
      </c>
      <c r="L46" s="36" t="s">
        <v>595</v>
      </c>
      <c r="M46" s="12" t="s">
        <v>497</v>
      </c>
    </row>
    <row r="47" spans="1:13" ht="168.6" customHeight="1" x14ac:dyDescent="0.25">
      <c r="A47" s="10" t="s">
        <v>253</v>
      </c>
      <c r="B47" s="10" t="s">
        <v>55</v>
      </c>
      <c r="C47" s="11"/>
      <c r="D47" s="10" t="s">
        <v>259</v>
      </c>
      <c r="E47" s="10" t="s">
        <v>583</v>
      </c>
      <c r="F47" s="15" t="s">
        <v>260</v>
      </c>
      <c r="G47" s="12" t="s">
        <v>29</v>
      </c>
      <c r="H47" s="12" t="s">
        <v>246</v>
      </c>
      <c r="I47" s="12" t="s">
        <v>247</v>
      </c>
      <c r="J47" s="12"/>
      <c r="K47" s="12" t="s">
        <v>665</v>
      </c>
      <c r="L47" s="37" t="s">
        <v>595</v>
      </c>
      <c r="M47" s="12" t="s">
        <v>498</v>
      </c>
    </row>
    <row r="48" spans="1:13" ht="175.2" customHeight="1" x14ac:dyDescent="0.25">
      <c r="A48" s="10" t="s">
        <v>254</v>
      </c>
      <c r="B48" s="10" t="s">
        <v>55</v>
      </c>
      <c r="C48" s="11"/>
      <c r="D48" s="10" t="s">
        <v>261</v>
      </c>
      <c r="E48" s="10" t="s">
        <v>583</v>
      </c>
      <c r="F48" s="15" t="s">
        <v>262</v>
      </c>
      <c r="G48" s="12" t="s">
        <v>263</v>
      </c>
      <c r="H48" s="12" t="s">
        <v>246</v>
      </c>
      <c r="I48" s="12" t="s">
        <v>247</v>
      </c>
      <c r="J48" s="12"/>
      <c r="K48" s="12" t="s">
        <v>666</v>
      </c>
      <c r="L48" s="36" t="s">
        <v>595</v>
      </c>
      <c r="M48" s="12" t="s">
        <v>499</v>
      </c>
    </row>
    <row r="49" spans="1:13" ht="94.5" customHeight="1" x14ac:dyDescent="0.25">
      <c r="A49" s="10" t="s">
        <v>566</v>
      </c>
      <c r="B49" s="10" t="s">
        <v>9</v>
      </c>
      <c r="C49" s="11"/>
      <c r="D49" s="10" t="s">
        <v>57</v>
      </c>
      <c r="E49" s="10" t="s">
        <v>584</v>
      </c>
      <c r="F49" s="12" t="s">
        <v>58</v>
      </c>
      <c r="G49" s="12" t="s">
        <v>29</v>
      </c>
      <c r="H49" s="11"/>
      <c r="I49" s="12" t="s">
        <v>40</v>
      </c>
      <c r="J49" s="12"/>
      <c r="K49" s="12" t="s">
        <v>667</v>
      </c>
      <c r="L49" s="11"/>
      <c r="M49" s="12" t="s">
        <v>500</v>
      </c>
    </row>
    <row r="50" spans="1:13" ht="168.6" customHeight="1" x14ac:dyDescent="0.25">
      <c r="A50" s="10" t="s">
        <v>571</v>
      </c>
      <c r="B50" s="10" t="s">
        <v>9</v>
      </c>
      <c r="C50" s="10" t="s">
        <v>15</v>
      </c>
      <c r="D50" s="10" t="s">
        <v>385</v>
      </c>
      <c r="E50" s="10" t="s">
        <v>361</v>
      </c>
      <c r="F50" s="12" t="s">
        <v>386</v>
      </c>
      <c r="G50" s="12" t="s">
        <v>21</v>
      </c>
      <c r="H50" s="12" t="s">
        <v>59</v>
      </c>
      <c r="I50" s="12" t="s">
        <v>60</v>
      </c>
      <c r="J50" s="12"/>
      <c r="K50" s="11"/>
      <c r="L50" s="12" t="s">
        <v>61</v>
      </c>
      <c r="M50" s="12" t="s">
        <v>501</v>
      </c>
    </row>
    <row r="51" spans="1:13" ht="112.95" customHeight="1" x14ac:dyDescent="0.25">
      <c r="A51" s="10" t="s">
        <v>570</v>
      </c>
      <c r="B51" s="14" t="s">
        <v>9</v>
      </c>
      <c r="C51" s="14" t="s">
        <v>15</v>
      </c>
      <c r="D51" s="14" t="s">
        <v>336</v>
      </c>
      <c r="E51" s="10" t="s">
        <v>585</v>
      </c>
      <c r="F51" s="15" t="s">
        <v>337</v>
      </c>
      <c r="G51" s="15" t="s">
        <v>21</v>
      </c>
      <c r="H51" s="15" t="s">
        <v>59</v>
      </c>
      <c r="I51" s="15" t="s">
        <v>60</v>
      </c>
      <c r="J51" s="15"/>
      <c r="K51" s="16"/>
      <c r="L51" s="15" t="s">
        <v>61</v>
      </c>
      <c r="M51" s="12" t="s">
        <v>502</v>
      </c>
    </row>
    <row r="52" spans="1:13" ht="166.95" customHeight="1" x14ac:dyDescent="0.25">
      <c r="A52" s="10" t="s">
        <v>572</v>
      </c>
      <c r="B52" s="10" t="s">
        <v>9</v>
      </c>
      <c r="C52" s="10" t="s">
        <v>15</v>
      </c>
      <c r="D52" s="10" t="s">
        <v>387</v>
      </c>
      <c r="E52" s="10" t="s">
        <v>361</v>
      </c>
      <c r="F52" s="12" t="s">
        <v>388</v>
      </c>
      <c r="G52" s="12" t="s">
        <v>21</v>
      </c>
      <c r="H52" s="12" t="s">
        <v>59</v>
      </c>
      <c r="I52" s="12" t="s">
        <v>60</v>
      </c>
      <c r="J52" s="12"/>
      <c r="K52" s="11"/>
      <c r="L52" s="12" t="s">
        <v>61</v>
      </c>
      <c r="M52" s="12" t="s">
        <v>501</v>
      </c>
    </row>
    <row r="53" spans="1:13" ht="138" customHeight="1" x14ac:dyDescent="0.25">
      <c r="A53" s="10" t="s">
        <v>573</v>
      </c>
      <c r="B53" s="10" t="s">
        <v>9</v>
      </c>
      <c r="C53" s="10" t="s">
        <v>15</v>
      </c>
      <c r="D53" s="10" t="s">
        <v>389</v>
      </c>
      <c r="E53" s="10" t="s">
        <v>361</v>
      </c>
      <c r="F53" s="12" t="s">
        <v>390</v>
      </c>
      <c r="G53" s="12" t="s">
        <v>21</v>
      </c>
      <c r="H53" s="12" t="s">
        <v>59</v>
      </c>
      <c r="I53" s="12" t="s">
        <v>60</v>
      </c>
      <c r="J53" s="12"/>
      <c r="K53" s="11"/>
      <c r="L53" s="12" t="s">
        <v>61</v>
      </c>
      <c r="M53" s="12" t="s">
        <v>501</v>
      </c>
    </row>
    <row r="54" spans="1:13" ht="150" customHeight="1" x14ac:dyDescent="0.25">
      <c r="A54" s="10" t="s">
        <v>567</v>
      </c>
      <c r="B54" s="10" t="s">
        <v>9</v>
      </c>
      <c r="C54" s="10" t="s">
        <v>15</v>
      </c>
      <c r="D54" s="10" t="s">
        <v>345</v>
      </c>
      <c r="E54" s="10" t="s">
        <v>586</v>
      </c>
      <c r="F54" s="12" t="s">
        <v>376</v>
      </c>
      <c r="G54" s="12" t="s">
        <v>346</v>
      </c>
      <c r="H54" s="12" t="s">
        <v>347</v>
      </c>
      <c r="I54" s="12" t="s">
        <v>338</v>
      </c>
      <c r="J54" s="12"/>
      <c r="K54" s="11"/>
      <c r="L54" s="12" t="s">
        <v>224</v>
      </c>
      <c r="M54" s="12" t="s">
        <v>503</v>
      </c>
    </row>
    <row r="55" spans="1:13" ht="124.2" x14ac:dyDescent="0.25">
      <c r="A55" s="10" t="s">
        <v>568</v>
      </c>
      <c r="B55" s="10" t="s">
        <v>9</v>
      </c>
      <c r="C55" s="10" t="s">
        <v>15</v>
      </c>
      <c r="D55" s="10" t="s">
        <v>348</v>
      </c>
      <c r="E55" s="10" t="s">
        <v>586</v>
      </c>
      <c r="F55" s="12" t="s">
        <v>377</v>
      </c>
      <c r="G55" s="12" t="s">
        <v>349</v>
      </c>
      <c r="H55" s="12" t="s">
        <v>347</v>
      </c>
      <c r="I55" s="12" t="s">
        <v>338</v>
      </c>
      <c r="J55" s="12"/>
      <c r="K55" s="11"/>
      <c r="L55" s="12" t="s">
        <v>224</v>
      </c>
      <c r="M55" s="12" t="s">
        <v>504</v>
      </c>
    </row>
    <row r="56" spans="1:13" ht="141" customHeight="1" x14ac:dyDescent="0.25">
      <c r="A56" s="10" t="s">
        <v>569</v>
      </c>
      <c r="B56" s="10" t="s">
        <v>9</v>
      </c>
      <c r="C56" s="10" t="s">
        <v>15</v>
      </c>
      <c r="D56" s="10" t="s">
        <v>350</v>
      </c>
      <c r="E56" s="10" t="s">
        <v>586</v>
      </c>
      <c r="F56" s="12" t="s">
        <v>378</v>
      </c>
      <c r="G56" s="12" t="s">
        <v>351</v>
      </c>
      <c r="H56" s="12" t="s">
        <v>347</v>
      </c>
      <c r="I56" s="12" t="s">
        <v>338</v>
      </c>
      <c r="J56" s="12"/>
      <c r="K56" s="11"/>
      <c r="L56" s="12" t="s">
        <v>224</v>
      </c>
      <c r="M56" s="12" t="s">
        <v>505</v>
      </c>
    </row>
    <row r="57" spans="1:13" ht="165.6" customHeight="1" x14ac:dyDescent="0.25">
      <c r="A57" s="10" t="s">
        <v>549</v>
      </c>
      <c r="B57" s="10" t="s">
        <v>9</v>
      </c>
      <c r="C57" s="10" t="s">
        <v>352</v>
      </c>
      <c r="D57" s="10" t="s">
        <v>353</v>
      </c>
      <c r="E57" s="10" t="s">
        <v>586</v>
      </c>
      <c r="F57" s="12" t="s">
        <v>354</v>
      </c>
      <c r="G57" s="12" t="s">
        <v>596</v>
      </c>
      <c r="H57" s="11"/>
      <c r="I57" s="12" t="s">
        <v>338</v>
      </c>
      <c r="J57" s="12"/>
      <c r="K57" s="11"/>
      <c r="L57" s="11"/>
      <c r="M57" s="12" t="s">
        <v>506</v>
      </c>
    </row>
    <row r="58" spans="1:13" ht="143.4" customHeight="1" x14ac:dyDescent="0.25">
      <c r="A58" s="10" t="s">
        <v>550</v>
      </c>
      <c r="B58" s="10" t="s">
        <v>9</v>
      </c>
      <c r="C58" s="10" t="s">
        <v>352</v>
      </c>
      <c r="D58" s="10" t="s">
        <v>355</v>
      </c>
      <c r="E58" s="10" t="s">
        <v>586</v>
      </c>
      <c r="F58" s="12" t="s">
        <v>356</v>
      </c>
      <c r="G58" s="12" t="s">
        <v>597</v>
      </c>
      <c r="H58" s="11"/>
      <c r="I58" s="12" t="s">
        <v>338</v>
      </c>
      <c r="J58" s="12"/>
      <c r="K58" s="11"/>
      <c r="L58" s="11"/>
      <c r="M58" s="12" t="s">
        <v>507</v>
      </c>
    </row>
    <row r="59" spans="1:13" ht="138.6" customHeight="1" x14ac:dyDescent="0.25">
      <c r="A59" s="10" t="s">
        <v>574</v>
      </c>
      <c r="B59" s="10" t="s">
        <v>9</v>
      </c>
      <c r="C59" s="23"/>
      <c r="D59" s="10" t="s">
        <v>406</v>
      </c>
      <c r="E59" s="10" t="s">
        <v>587</v>
      </c>
      <c r="F59" s="12" t="s">
        <v>407</v>
      </c>
      <c r="G59" s="12" t="s">
        <v>408</v>
      </c>
      <c r="H59" s="23"/>
      <c r="I59" s="12" t="s">
        <v>409</v>
      </c>
      <c r="J59" s="12"/>
      <c r="K59" s="23"/>
      <c r="L59" s="23"/>
      <c r="M59" s="12" t="s">
        <v>508</v>
      </c>
    </row>
    <row r="60" spans="1:13" ht="183" customHeight="1" x14ac:dyDescent="0.25">
      <c r="A60" s="10" t="s">
        <v>138</v>
      </c>
      <c r="B60" s="10" t="s">
        <v>9</v>
      </c>
      <c r="C60" s="10" t="s">
        <v>15</v>
      </c>
      <c r="D60" s="10" t="s">
        <v>402</v>
      </c>
      <c r="E60" s="10" t="s">
        <v>584</v>
      </c>
      <c r="F60" s="12" t="s">
        <v>403</v>
      </c>
      <c r="G60" s="12" t="s">
        <v>404</v>
      </c>
      <c r="H60" s="23"/>
      <c r="I60" s="12" t="s">
        <v>129</v>
      </c>
      <c r="J60" s="12"/>
      <c r="K60" s="12" t="s">
        <v>668</v>
      </c>
      <c r="L60" s="23"/>
      <c r="M60" s="12" t="s">
        <v>509</v>
      </c>
    </row>
  </sheetData>
  <autoFilter ref="A1:M60" xr:uid="{A1E4311D-2BA8-45B4-AF1B-EAB2AD9530DD}"/>
  <sortState xmlns:xlrd2="http://schemas.microsoft.com/office/spreadsheetml/2017/richdata2" ref="A2:M58">
    <sortCondition ref="A48"/>
  </sortState>
  <pageMargins left="0.70866141732283472" right="0.70866141732283472" top="0.74803149606299213" bottom="0.74803149606299213" header="0.31496062992125984" footer="0.31496062992125984"/>
  <pageSetup paperSize="8" scale="66" fitToHeight="0" orientation="landscape" r:id="rId1"/>
  <headerFooter>
    <oddHeader>&amp;LDTM Field Companion - Child Protection Key Informants Questions for MS Location Assessment &amp;CCP Mainstreaming Questions</oddHeader>
    <oddFooter>&amp;R&amp;P/&amp;N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6</vt:i4>
      </vt:variant>
    </vt:vector>
  </HeadingPairs>
  <TitlesOfParts>
    <vt:vector size="10" baseType="lpstr">
      <vt:lpstr>Intro to Field Companion for CP</vt:lpstr>
      <vt:lpstr>Severity Scale Questions</vt:lpstr>
      <vt:lpstr>Planning_Monitoring_Response</vt:lpstr>
      <vt:lpstr>CP Mainstreaming Questions</vt:lpstr>
      <vt:lpstr>'CP Mainstreaming Questions'!Print_Area</vt:lpstr>
      <vt:lpstr>Planning_Monitoring_Response!Print_Area</vt:lpstr>
      <vt:lpstr>'Severity Scale Questions'!Print_Area</vt:lpstr>
      <vt:lpstr>'CP Mainstreaming Questions'!Print_Titles</vt:lpstr>
      <vt:lpstr>Planning_Monitoring_Response!Print_Titles</vt:lpstr>
      <vt:lpstr>'Severity Scale Questions'!Print_Titles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PAVONE Daunia</dc:creator>
  <cp:lastModifiedBy>daunia</cp:lastModifiedBy>
  <cp:lastPrinted>2019-02-04T10:52:58Z</cp:lastPrinted>
  <dcterms:created xsi:type="dcterms:W3CDTF">2018-12-07T14:28:47Z</dcterms:created>
  <dcterms:modified xsi:type="dcterms:W3CDTF">2019-02-04T10:57:51Z</dcterms:modified>
</cp:coreProperties>
</file>